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720" activeTab="0"/>
  </bookViews>
  <sheets>
    <sheet name="Questionnaire" sheetId="1" r:id="rId1"/>
    <sheet name="Liste" sheetId="2" state="hidden" r:id="rId2"/>
  </sheets>
  <definedNames>
    <definedName name="_xlnm._FilterDatabase" localSheetId="0" hidden="1">'Questionnaire'!$H$1:$H$195</definedName>
    <definedName name="Communes">#REF!</definedName>
    <definedName name="EPCI">'Liste'!$E$2:$E$35</definedName>
    <definedName name="Financeurs">'Liste'!$B$2:$B$13</definedName>
    <definedName name="Thematiques">'Liste'!$D$2:$D$19</definedName>
    <definedName name="Thématiques_projets">'Liste'!$C$1:$C$12</definedName>
    <definedName name="_xlnm.Print_Area" localSheetId="0">'Questionnaire'!$A$1:$G$174</definedName>
  </definedNames>
  <calcPr fullCalcOnLoad="1"/>
</workbook>
</file>

<file path=xl/sharedStrings.xml><?xml version="1.0" encoding="utf-8"?>
<sst xmlns="http://schemas.openxmlformats.org/spreadsheetml/2006/main" count="219" uniqueCount="192">
  <si>
    <t>Département</t>
  </si>
  <si>
    <t>EPCI</t>
  </si>
  <si>
    <t>CARSAT</t>
  </si>
  <si>
    <t>Mutualité Française</t>
  </si>
  <si>
    <t>CPAM</t>
  </si>
  <si>
    <t>MSA</t>
  </si>
  <si>
    <t>RSI</t>
  </si>
  <si>
    <t>Autres</t>
  </si>
  <si>
    <t>Financeurs</t>
  </si>
  <si>
    <t xml:space="preserve">Conseil départemental </t>
  </si>
  <si>
    <t>ARS</t>
  </si>
  <si>
    <t>Anah</t>
  </si>
  <si>
    <t>AGIRC-ARRCO</t>
  </si>
  <si>
    <t>CCAS Communes</t>
  </si>
  <si>
    <t>Thématiques</t>
  </si>
  <si>
    <t>Nutrition</t>
  </si>
  <si>
    <t>Mémoire</t>
  </si>
  <si>
    <t>Sommeil</t>
  </si>
  <si>
    <t>Activités physiques/Ateliers équilibre/Prévention des chutes</t>
  </si>
  <si>
    <t>Bien-être et estime de soi</t>
  </si>
  <si>
    <t>Habitat et cadre de vie</t>
  </si>
  <si>
    <t>Sécurité routière</t>
  </si>
  <si>
    <t>Accès aux droits</t>
  </si>
  <si>
    <t>Vie sociale/lutte isolement</t>
  </si>
  <si>
    <t>Préparation à la retraite</t>
  </si>
  <si>
    <t>Intergénérationnel</t>
  </si>
  <si>
    <t>Autres actions collectives</t>
  </si>
  <si>
    <t>Information aidants</t>
  </si>
  <si>
    <t>Formation aidants</t>
  </si>
  <si>
    <t>Soutien social et/ou moral aidants</t>
  </si>
  <si>
    <t xml:space="preserve">Prévention santé aidants </t>
  </si>
  <si>
    <t>Multithématiques</t>
  </si>
  <si>
    <t>EPCI 2014</t>
  </si>
  <si>
    <t>CA de Lens - Liévin</t>
  </si>
  <si>
    <t>CC du Sud-Artois</t>
  </si>
  <si>
    <t>CU d'Arras</t>
  </si>
  <si>
    <t>CC du Pays de Lumbres</t>
  </si>
  <si>
    <t>CC la Porte des Vallées</t>
  </si>
  <si>
    <t>CC de l'Atrébatie</t>
  </si>
  <si>
    <t>CC du Pays d'Aire</t>
  </si>
  <si>
    <t>CC Opale Sud</t>
  </si>
  <si>
    <t>CC du Canton d'hucqueliers et Environs</t>
  </si>
  <si>
    <t>CC des 7 Vallées</t>
  </si>
  <si>
    <t>CC des Trois Pays</t>
  </si>
  <si>
    <t>CC de Desvres-Samer</t>
  </si>
  <si>
    <t>CC Artois Lys</t>
  </si>
  <si>
    <t>CC de la Terre des Deux Caps</t>
  </si>
  <si>
    <t>CC du Canton de Fruges</t>
  </si>
  <si>
    <t>CC des 2 Sources</t>
  </si>
  <si>
    <t>CA de Béthune Bruay Noeux et Environs</t>
  </si>
  <si>
    <t>CC les Vertes Collines du Saint-Polois</t>
  </si>
  <si>
    <t>CC Osartis Marquion</t>
  </si>
  <si>
    <t>CA de Saint Omer</t>
  </si>
  <si>
    <t>CC du Sud Ouest du Calaisis</t>
  </si>
  <si>
    <t>CC du Montreuillois</t>
  </si>
  <si>
    <t>CC de la Région de Frévent</t>
  </si>
  <si>
    <t>CC du Canton de Fauquembergues</t>
  </si>
  <si>
    <t>CC de la Région d'Audruicq</t>
  </si>
  <si>
    <t>CC du Pernois</t>
  </si>
  <si>
    <t>CC de l'Auxilois</t>
  </si>
  <si>
    <t>CA du Boulonnais</t>
  </si>
  <si>
    <t>CC Artois Flandres</t>
  </si>
  <si>
    <t>CA d'hénin-Carvin</t>
  </si>
  <si>
    <t>CC Mer et Terres d'Opale</t>
  </si>
  <si>
    <t>CA du Calaisis</t>
  </si>
  <si>
    <t>CC de la Morinie</t>
  </si>
  <si>
    <t>CC Flandre Lys</t>
  </si>
  <si>
    <t>Selectionnez</t>
  </si>
  <si>
    <t>Si vous rajouter des éléments faites le en milieu de liste</t>
  </si>
  <si>
    <t>Cachet</t>
  </si>
  <si>
    <t>Date et signature</t>
  </si>
  <si>
    <t>Coût global</t>
  </si>
  <si>
    <t>Auto financements</t>
  </si>
  <si>
    <t>Année N-1</t>
  </si>
  <si>
    <t>Total Général*</t>
  </si>
  <si>
    <t>65 - Autres charges de gestion courante</t>
  </si>
  <si>
    <t>Charges sociales de l'employeur</t>
  </si>
  <si>
    <t>Salaires bruts (affectés au projet)</t>
  </si>
  <si>
    <t>64 – Frais de personnel</t>
  </si>
  <si>
    <t>63 - Impôts et taxes</t>
  </si>
  <si>
    <t>Autres (à préciser)</t>
  </si>
  <si>
    <t>Frais postaux et téléphone</t>
  </si>
  <si>
    <t>Missions et réception</t>
  </si>
  <si>
    <t>Transports liés aux activités et aux animations</t>
  </si>
  <si>
    <t>Publicités, publications</t>
  </si>
  <si>
    <t>Cotisation des Adhérents</t>
  </si>
  <si>
    <t>Honoraires, rémunération d'intermédiaires</t>
  </si>
  <si>
    <t xml:space="preserve"> Autres</t>
  </si>
  <si>
    <t>62 - Autres services externes</t>
  </si>
  <si>
    <t>Études et recherches</t>
  </si>
  <si>
    <t>Assurances</t>
  </si>
  <si>
    <t>Documentation</t>
  </si>
  <si>
    <t>Travaux d’entretien et de réparation</t>
  </si>
  <si>
    <t>Locations immobilières et mobilières</t>
  </si>
  <si>
    <t>Fonds Européens</t>
  </si>
  <si>
    <t>Formation des bénévoles</t>
  </si>
  <si>
    <t xml:space="preserve">Etat </t>
  </si>
  <si>
    <t>Sous-traitance générale</t>
  </si>
  <si>
    <t xml:space="preserve">Région </t>
  </si>
  <si>
    <t>61 – Services externes</t>
  </si>
  <si>
    <t>Autres (à préciser) </t>
  </si>
  <si>
    <t>Commune</t>
  </si>
  <si>
    <t>60 - Achats</t>
  </si>
  <si>
    <t>TTC en euros</t>
  </si>
  <si>
    <t>Recettes prévisionnelles</t>
  </si>
  <si>
    <t>Dépenses liées au projet</t>
  </si>
  <si>
    <t>Détailler au maximum chaque poste renseigné (nombre d’heures, nature des achats…)</t>
  </si>
  <si>
    <r>
      <t>6-</t>
    </r>
    <r>
      <rPr>
        <b/>
        <i/>
        <sz val="22"/>
        <color indexed="56"/>
        <rFont val="Times New Roman"/>
        <family val="1"/>
      </rPr>
      <t xml:space="preserve">   </t>
    </r>
    <r>
      <rPr>
        <b/>
        <i/>
        <sz val="22"/>
        <color indexed="56"/>
        <rFont val="Cambria"/>
        <family val="1"/>
      </rPr>
      <t>Financement du projet</t>
    </r>
  </si>
  <si>
    <t>Outils de communication pour valoriser le projet</t>
  </si>
  <si>
    <t>Indicateurs utilisés</t>
  </si>
  <si>
    <r>
      <t>5-</t>
    </r>
    <r>
      <rPr>
        <b/>
        <i/>
        <sz val="22"/>
        <color indexed="56"/>
        <rFont val="Times New Roman"/>
        <family val="1"/>
      </rPr>
      <t xml:space="preserve">   </t>
    </r>
    <r>
      <rPr>
        <b/>
        <i/>
        <sz val="22"/>
        <color indexed="56"/>
        <rFont val="Cambria"/>
        <family val="1"/>
      </rPr>
      <t xml:space="preserve">Définition du projet </t>
    </r>
  </si>
  <si>
    <t>E-mail :</t>
  </si>
  <si>
    <t>Téléphone :</t>
  </si>
  <si>
    <t>Fonction :</t>
  </si>
  <si>
    <t>Prénom :</t>
  </si>
  <si>
    <t>Nom :</t>
  </si>
  <si>
    <r>
      <t>4-</t>
    </r>
    <r>
      <rPr>
        <b/>
        <i/>
        <sz val="22"/>
        <color indexed="56"/>
        <rFont val="Times New Roman"/>
        <family val="1"/>
      </rPr>
      <t xml:space="preserve">   </t>
    </r>
    <r>
      <rPr>
        <b/>
        <i/>
        <sz val="22"/>
        <color indexed="56"/>
        <rFont val="Cambria"/>
        <family val="1"/>
      </rPr>
      <t>Identification de la personne chargée du projet</t>
    </r>
  </si>
  <si>
    <r>
      <t>3-</t>
    </r>
    <r>
      <rPr>
        <b/>
        <i/>
        <sz val="22"/>
        <color indexed="56"/>
        <rFont val="Times New Roman"/>
        <family val="1"/>
      </rPr>
      <t xml:space="preserve">   </t>
    </r>
    <r>
      <rPr>
        <b/>
        <i/>
        <sz val="22"/>
        <color indexed="56"/>
        <rFont val="Cambria"/>
        <family val="1"/>
      </rPr>
      <t>Personne ayant qualité pour engager l’organisme dans le projet</t>
    </r>
  </si>
  <si>
    <t>Missions / Prestations :</t>
  </si>
  <si>
    <t>Rayonnement géographique :</t>
  </si>
  <si>
    <t>Statut de l’organisme :</t>
  </si>
  <si>
    <r>
      <t>·</t>
    </r>
    <r>
      <rPr>
        <sz val="18"/>
        <color indexed="62"/>
        <rFont val="Times New Roman"/>
        <family val="1"/>
      </rPr>
      <t xml:space="preserve">         </t>
    </r>
    <r>
      <rPr>
        <b/>
        <i/>
        <sz val="18"/>
        <color indexed="62"/>
        <rFont val="Calibri"/>
        <family val="2"/>
      </rPr>
      <t>Renseignements techniques :</t>
    </r>
  </si>
  <si>
    <t>- date de publication au Journal Officiel :</t>
  </si>
  <si>
    <t>- numéro d’enregistrement à la Préfecture :</t>
  </si>
  <si>
    <t>- déclaration en Préfecture le :</t>
  </si>
  <si>
    <t>Pour les associations :</t>
  </si>
  <si>
    <t>N° SIRET :</t>
  </si>
  <si>
    <t xml:space="preserve">Adresse du Siège Social: </t>
  </si>
  <si>
    <t>Nom de l’organisme:</t>
  </si>
  <si>
    <r>
      <t>·</t>
    </r>
    <r>
      <rPr>
        <sz val="18"/>
        <color indexed="62"/>
        <rFont val="Times New Roman"/>
        <family val="1"/>
      </rPr>
      <t xml:space="preserve">         </t>
    </r>
    <r>
      <rPr>
        <b/>
        <i/>
        <sz val="18"/>
        <color indexed="62"/>
        <rFont val="Calibri"/>
        <family val="2"/>
      </rPr>
      <t>Renseignements administratifs</t>
    </r>
  </si>
  <si>
    <r>
      <t>2-</t>
    </r>
    <r>
      <rPr>
        <b/>
        <i/>
        <sz val="22"/>
        <color indexed="56"/>
        <rFont val="Times New Roman"/>
        <family val="1"/>
      </rPr>
      <t xml:space="preserve">   </t>
    </r>
    <r>
      <rPr>
        <b/>
        <i/>
        <sz val="22"/>
        <color indexed="56"/>
        <rFont val="Cambria"/>
        <family val="1"/>
      </rPr>
      <t>Identification de l’organisme à financer</t>
    </r>
  </si>
  <si>
    <t xml:space="preserve">Nom du projet : </t>
  </si>
  <si>
    <r>
      <t>1-</t>
    </r>
    <r>
      <rPr>
        <b/>
        <i/>
        <sz val="22"/>
        <color indexed="56"/>
        <rFont val="Times New Roman"/>
        <family val="1"/>
      </rPr>
      <t xml:space="preserve">   </t>
    </r>
    <r>
      <rPr>
        <b/>
        <i/>
        <sz val="22"/>
        <color indexed="56"/>
        <rFont val="Cambria"/>
        <family val="1"/>
      </rPr>
      <t>Identification du projet</t>
    </r>
  </si>
  <si>
    <t>Fiche projet</t>
  </si>
  <si>
    <t>B.P.</t>
  </si>
  <si>
    <t>Commune :</t>
  </si>
  <si>
    <r>
      <t>Descriptif du projet</t>
    </r>
    <r>
      <rPr>
        <i/>
        <sz val="14"/>
        <color indexed="62"/>
        <rFont val="Calibri"/>
        <family val="2"/>
      </rPr>
      <t xml:space="preserve"> : </t>
    </r>
  </si>
  <si>
    <r>
      <t>Autres (à préciser)</t>
    </r>
    <r>
      <rPr>
        <b/>
        <sz val="14"/>
        <color indexed="8"/>
        <rFont val="Arial"/>
        <family val="2"/>
      </rPr>
      <t xml:space="preserve"> </t>
    </r>
  </si>
  <si>
    <r>
      <t>*</t>
    </r>
    <r>
      <rPr>
        <i/>
        <sz val="14"/>
        <color indexed="62"/>
        <rFont val="Calibri"/>
        <family val="2"/>
      </rPr>
      <t>Ces deux totaux doivent être égaux</t>
    </r>
  </si>
  <si>
    <t>les 10000 caractères sont atteints</t>
  </si>
  <si>
    <t>Objectifs du projet</t>
  </si>
  <si>
    <t>(À préciser dans la case en dessous)</t>
  </si>
  <si>
    <t>Code Postal :</t>
  </si>
  <si>
    <t>Favoriser une alimentation saine et prévenir la dénutrition</t>
  </si>
  <si>
    <t>Encourager la pratique d’une activité physique adaptée</t>
  </si>
  <si>
    <t>Prévenir les chutes et améliorer l’équilibre</t>
  </si>
  <si>
    <t>Stimuler la mémoire</t>
  </si>
  <si>
    <t>Promouvoir un sommeil de qualité</t>
  </si>
  <si>
    <t>Développer le bien être et l’estime de soi </t>
  </si>
  <si>
    <t>Adapter l’habitat et le cadre de vie</t>
  </si>
  <si>
    <t>Informer sur l’accès aux droits</t>
  </si>
  <si>
    <t>Favoriser la sécurité routière</t>
  </si>
  <si>
    <t>Thématiques_projets</t>
  </si>
  <si>
    <t>Objet social :</t>
  </si>
  <si>
    <t>Fax:</t>
  </si>
  <si>
    <t>Fax :</t>
  </si>
  <si>
    <r>
      <t xml:space="preserve">Moyens humains mobilisés </t>
    </r>
    <r>
      <rPr>
        <i/>
        <u val="single"/>
        <sz val="14"/>
        <color indexed="62"/>
        <rFont val="Calibri"/>
        <family val="2"/>
      </rPr>
      <t>externes</t>
    </r>
    <r>
      <rPr>
        <i/>
        <sz val="14"/>
        <color indexed="62"/>
        <rFont val="Calibri"/>
        <family val="2"/>
      </rPr>
      <t xml:space="preserve"> à la structure</t>
    </r>
  </si>
  <si>
    <r>
      <t xml:space="preserve">Moyens humains mobilisés </t>
    </r>
    <r>
      <rPr>
        <i/>
        <u val="single"/>
        <sz val="14"/>
        <color indexed="62"/>
        <rFont val="Calibri"/>
        <family val="2"/>
      </rPr>
      <t>internes</t>
    </r>
    <r>
      <rPr>
        <i/>
        <sz val="14"/>
        <color indexed="62"/>
        <rFont val="Calibri"/>
        <family val="2"/>
      </rPr>
      <t xml:space="preserve"> à la structure</t>
    </r>
  </si>
  <si>
    <t>Moyens matériels</t>
  </si>
  <si>
    <t>Rôle dans le projet</t>
  </si>
  <si>
    <t>Partenaire 1</t>
  </si>
  <si>
    <t>Partenaire 2</t>
  </si>
  <si>
    <t>Partenaire 3</t>
  </si>
  <si>
    <t>Partenaire 4</t>
  </si>
  <si>
    <t>Partenaire 5</t>
  </si>
  <si>
    <t>Un comité de pilotage a-t-il été constitué ? Si oui quelle est sa composition ?</t>
  </si>
  <si>
    <t>Suivi et évaluation du projet</t>
  </si>
  <si>
    <t>Objet de l'évaluation</t>
  </si>
  <si>
    <t>Outils d'évaluation</t>
  </si>
  <si>
    <t>Résultats attendus</t>
  </si>
  <si>
    <t>Pour cette action, quels sont vos partenaires acquis ou souhaités ?</t>
  </si>
  <si>
    <t>détail (nature et quantité)</t>
  </si>
  <si>
    <t>TOTAL DEPENSES</t>
  </si>
  <si>
    <t>TOTAL RECETTES</t>
  </si>
  <si>
    <t>Autres partenaires</t>
  </si>
  <si>
    <t>Lutter contre l’isolement, maintenir une vie sociale, développer la citoyenneté,  les relations intergénérationnelles et les loisirs dès le passage à la retraite</t>
  </si>
  <si>
    <t>Autofinancement</t>
  </si>
  <si>
    <t>CODE APE  :</t>
  </si>
  <si>
    <t>Fonds Européens Détail</t>
  </si>
  <si>
    <t>Type de partenariat</t>
  </si>
  <si>
    <t>Nom du partenaire 
Structure et fonction</t>
  </si>
  <si>
    <r>
      <t xml:space="preserve"> </t>
    </r>
    <r>
      <rPr>
        <i/>
        <sz val="14"/>
        <color indexed="10"/>
        <rFont val="Calibri"/>
        <family val="2"/>
      </rPr>
      <t xml:space="preserve">(1000 caractères maximum) Une alerte est donnée quand les 1000 caractères sont atteints. 
</t>
    </r>
    <r>
      <rPr>
        <b/>
        <i/>
        <sz val="14"/>
        <color indexed="10"/>
        <rFont val="Calibri"/>
        <family val="2"/>
      </rPr>
      <t>Dans la zone de saisie les retours à la ligne se font en appuyant simultanément sur les touches CTRL et Entrée</t>
    </r>
  </si>
  <si>
    <t>Calendrier de mise en place et suivi des actions</t>
  </si>
  <si>
    <t>Appel à candidatures 2018</t>
  </si>
  <si>
    <t>Date limite de dépôt des candidatures : .................</t>
  </si>
  <si>
    <t>Description des actions</t>
  </si>
  <si>
    <t xml:space="preserve">Contenu </t>
  </si>
  <si>
    <t xml:space="preserve">Fournitures </t>
  </si>
  <si>
    <t xml:space="preserve">Motivation et intérêt suscité par le projet </t>
  </si>
  <si>
    <t>Si l'espace est insuffisant pour compléter les rubriques, vous poouvez continuer sur papier libre</t>
  </si>
  <si>
    <t>identification et définition des besoins et des attendus</t>
  </si>
  <si>
    <t>Désignation du porteur du plan d’actions sur les modèles économiques, volet formation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</si>
</sst>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00000"/>
  </numFmts>
  <fonts count="1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22"/>
      <color indexed="56"/>
      <name val="Cambria"/>
      <family val="1"/>
    </font>
    <font>
      <b/>
      <i/>
      <sz val="22"/>
      <color indexed="56"/>
      <name val="Times New Roman"/>
      <family val="1"/>
    </font>
    <font>
      <sz val="18"/>
      <color indexed="62"/>
      <name val="Times New Roman"/>
      <family val="1"/>
    </font>
    <font>
      <b/>
      <i/>
      <sz val="18"/>
      <color indexed="62"/>
      <name val="Calibri"/>
      <family val="2"/>
    </font>
    <font>
      <i/>
      <sz val="14"/>
      <color indexed="10"/>
      <name val="Calibri"/>
      <family val="2"/>
    </font>
    <font>
      <i/>
      <sz val="14"/>
      <color indexed="62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Calibri"/>
      <family val="2"/>
    </font>
    <font>
      <i/>
      <u val="single"/>
      <sz val="14"/>
      <color indexed="62"/>
      <name val="Calibri"/>
      <family val="2"/>
    </font>
    <font>
      <i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2"/>
      <color indexed="62"/>
      <name val="Calibri"/>
      <family val="2"/>
    </font>
    <font>
      <sz val="12"/>
      <color indexed="8"/>
      <name val="Calibri"/>
      <family val="2"/>
    </font>
    <font>
      <sz val="18"/>
      <color indexed="62"/>
      <name val="Symbol"/>
      <family val="1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i/>
      <sz val="12"/>
      <color indexed="62"/>
      <name val="Calibri"/>
      <family val="2"/>
    </font>
    <font>
      <b/>
      <i/>
      <sz val="11"/>
      <color indexed="8"/>
      <name val="Calibri"/>
      <family val="2"/>
    </font>
    <font>
      <b/>
      <i/>
      <sz val="18"/>
      <color indexed="56"/>
      <name val="Cambria"/>
      <family val="1"/>
    </font>
    <font>
      <b/>
      <i/>
      <sz val="14"/>
      <color indexed="62"/>
      <name val="Calibri"/>
      <family val="2"/>
    </font>
    <font>
      <sz val="14"/>
      <color indexed="62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62"/>
      <name val="Calibri"/>
      <family val="2"/>
    </font>
    <font>
      <sz val="14"/>
      <color indexed="8"/>
      <name val="Arial"/>
      <family val="2"/>
    </font>
    <font>
      <sz val="24"/>
      <color indexed="31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Arial"/>
      <family val="2"/>
    </font>
    <font>
      <b/>
      <i/>
      <sz val="14"/>
      <color indexed="9"/>
      <name val="Calibri"/>
      <family val="2"/>
    </font>
    <font>
      <i/>
      <sz val="14"/>
      <color indexed="9"/>
      <name val="Calibri"/>
      <family val="2"/>
    </font>
    <font>
      <b/>
      <sz val="14"/>
      <color indexed="62"/>
      <name val="Calibri"/>
      <family val="2"/>
    </font>
    <font>
      <b/>
      <i/>
      <u val="single"/>
      <sz val="18"/>
      <color indexed="56"/>
      <name val="Cambria"/>
      <family val="1"/>
    </font>
    <font>
      <b/>
      <i/>
      <sz val="16"/>
      <color indexed="56"/>
      <name val="Cambria"/>
      <family val="1"/>
    </font>
    <font>
      <b/>
      <sz val="14"/>
      <color indexed="9"/>
      <name val="Calibri"/>
      <family val="2"/>
    </font>
    <font>
      <i/>
      <sz val="16"/>
      <color indexed="8"/>
      <name val="Calibri"/>
      <family val="2"/>
    </font>
    <font>
      <b/>
      <i/>
      <sz val="18"/>
      <color indexed="62"/>
      <name val="Cambria"/>
      <family val="1"/>
    </font>
    <font>
      <sz val="12"/>
      <color indexed="56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Calibri"/>
      <family val="2"/>
    </font>
    <font>
      <i/>
      <sz val="14"/>
      <color indexed="56"/>
      <name val="Calibri"/>
      <family val="2"/>
    </font>
    <font>
      <b/>
      <i/>
      <sz val="16"/>
      <color indexed="62"/>
      <name val="Calibri"/>
      <family val="2"/>
    </font>
    <font>
      <sz val="8"/>
      <name val="Segoe UI"/>
      <family val="2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i/>
      <sz val="11"/>
      <color rgb="FFFFFFFF"/>
      <name val="Calibri"/>
      <family val="2"/>
    </font>
    <font>
      <b/>
      <i/>
      <sz val="22"/>
      <color rgb="FF1F497D"/>
      <name val="Cambria"/>
      <family val="1"/>
    </font>
    <font>
      <i/>
      <sz val="11"/>
      <color theme="1"/>
      <name val="Calibri"/>
      <family val="2"/>
    </font>
    <font>
      <i/>
      <sz val="12"/>
      <color rgb="FF244061"/>
      <name val="Calibri"/>
      <family val="2"/>
    </font>
    <font>
      <sz val="12"/>
      <color theme="1"/>
      <name val="Calibri"/>
      <family val="2"/>
    </font>
    <font>
      <sz val="18"/>
      <color rgb="FF244061"/>
      <name val="Symbol"/>
      <family val="1"/>
    </font>
    <font>
      <b/>
      <sz val="12"/>
      <color rgb="FF244061"/>
      <name val="Calibri"/>
      <family val="2"/>
    </font>
    <font>
      <sz val="12"/>
      <color rgb="FF244061"/>
      <name val="Calibri"/>
      <family val="2"/>
    </font>
    <font>
      <sz val="11"/>
      <color rgb="FF244061"/>
      <name val="Calibri"/>
      <family val="2"/>
    </font>
    <font>
      <b/>
      <i/>
      <sz val="12"/>
      <color rgb="FF244061"/>
      <name val="Calibri"/>
      <family val="2"/>
    </font>
    <font>
      <b/>
      <i/>
      <sz val="11"/>
      <color theme="1"/>
      <name val="Calibri"/>
      <family val="2"/>
    </font>
    <font>
      <b/>
      <i/>
      <sz val="18"/>
      <color rgb="FF1F497D"/>
      <name val="Cambria"/>
      <family val="1"/>
    </font>
    <font>
      <b/>
      <i/>
      <sz val="14"/>
      <color rgb="FF244061"/>
      <name val="Calibri"/>
      <family val="2"/>
    </font>
    <font>
      <i/>
      <sz val="14"/>
      <color rgb="FF244061"/>
      <name val="Calibri"/>
      <family val="2"/>
    </font>
    <font>
      <sz val="14"/>
      <color rgb="FF244061"/>
      <name val="Calibri"/>
      <family val="2"/>
    </font>
    <font>
      <sz val="14"/>
      <color theme="1"/>
      <name val="Calibri"/>
      <family val="2"/>
    </font>
    <font>
      <b/>
      <i/>
      <u val="single"/>
      <sz val="14"/>
      <color rgb="FF244061"/>
      <name val="Calibri"/>
      <family val="2"/>
    </font>
    <font>
      <sz val="14"/>
      <color theme="1"/>
      <name val="Arial"/>
      <family val="2"/>
    </font>
    <font>
      <sz val="24"/>
      <color theme="4" tint="0.7999799847602844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Arial"/>
      <family val="2"/>
    </font>
    <font>
      <b/>
      <i/>
      <sz val="18"/>
      <color rgb="FF244061"/>
      <name val="Calibri"/>
      <family val="2"/>
    </font>
    <font>
      <b/>
      <i/>
      <sz val="14"/>
      <color theme="0"/>
      <name val="Calibri"/>
      <family val="2"/>
    </font>
    <font>
      <i/>
      <sz val="14"/>
      <color rgb="FFFFFFFF"/>
      <name val="Calibri"/>
      <family val="2"/>
    </font>
    <font>
      <b/>
      <sz val="14"/>
      <color rgb="FF244061"/>
      <name val="Calibri"/>
      <family val="2"/>
    </font>
    <font>
      <b/>
      <i/>
      <u val="single"/>
      <sz val="18"/>
      <color rgb="FF1F497D"/>
      <name val="Cambria"/>
      <family val="1"/>
    </font>
    <font>
      <b/>
      <i/>
      <sz val="16"/>
      <color rgb="FF1F497D"/>
      <name val="Cambria"/>
      <family val="1"/>
    </font>
    <font>
      <b/>
      <sz val="14"/>
      <color theme="0"/>
      <name val="Calibri"/>
      <family val="2"/>
    </font>
    <font>
      <i/>
      <sz val="16"/>
      <color theme="1"/>
      <name val="Calibri"/>
      <family val="2"/>
    </font>
    <font>
      <sz val="12"/>
      <color theme="1"/>
      <name val="Arial"/>
      <family val="2"/>
    </font>
    <font>
      <i/>
      <sz val="14"/>
      <color rgb="FF002060"/>
      <name val="Calibri"/>
      <family val="2"/>
    </font>
    <font>
      <sz val="12"/>
      <color theme="3"/>
      <name val="Calibri"/>
      <family val="2"/>
    </font>
    <font>
      <b/>
      <i/>
      <sz val="16"/>
      <color rgb="FF24406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8"/>
      <color theme="4" tint="-0.24997000396251678"/>
      <name val="Cambria"/>
      <family val="1"/>
    </font>
    <font>
      <b/>
      <i/>
      <sz val="18"/>
      <color rgb="FF24406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/>
      <top/>
      <bottom style="thin">
        <color theme="3" tint="0.3999499976634979"/>
      </bottom>
    </border>
    <border>
      <left/>
      <right/>
      <top style="double">
        <color theme="3" tint="0.39991000294685364"/>
      </top>
      <bottom style="thin">
        <color theme="3" tint="0.3999499976634979"/>
      </bottom>
    </border>
    <border>
      <left style="double">
        <color theme="3" tint="0.39991000294685364"/>
      </left>
      <right/>
      <top/>
      <bottom/>
    </border>
    <border>
      <left style="double">
        <color theme="3" tint="0.39991000294685364"/>
      </left>
      <right/>
      <top/>
      <bottom style="double">
        <color theme="3" tint="0.39991000294685364"/>
      </bottom>
    </border>
    <border>
      <left/>
      <right/>
      <top/>
      <bottom style="double">
        <color theme="3" tint="0.39991000294685364"/>
      </bottom>
    </border>
    <border>
      <left style="thin">
        <color theme="3" tint="0.39991000294685364"/>
      </left>
      <right/>
      <top/>
      <bottom/>
    </border>
    <border>
      <left style="thin">
        <color theme="4" tint="-0.24993999302387238"/>
      </left>
      <right/>
      <top/>
      <bottom/>
    </border>
    <border>
      <left/>
      <right style="double">
        <color theme="3" tint="0.39987999200820923"/>
      </right>
      <top/>
      <bottom/>
    </border>
    <border>
      <left/>
      <right style="double">
        <color theme="3" tint="0.39987999200820923"/>
      </right>
      <top/>
      <bottom style="double">
        <color theme="3" tint="0.39991000294685364"/>
      </bottom>
    </border>
    <border>
      <left style="medium">
        <color rgb="FF4F81BD"/>
      </left>
      <right style="dotted">
        <color rgb="FF4F81BD"/>
      </right>
      <top/>
      <bottom/>
    </border>
    <border>
      <left style="medium">
        <color rgb="FF4F81BD"/>
      </left>
      <right style="dotted">
        <color rgb="FF4F81BD"/>
      </right>
      <top style="dashed">
        <color rgb="FF4F81BD"/>
      </top>
      <bottom style="dashed">
        <color rgb="FF4F81BD"/>
      </bottom>
    </border>
    <border>
      <left style="medium">
        <color rgb="FF4F81BD"/>
      </left>
      <right style="dotted">
        <color rgb="FF4F81BD"/>
      </right>
      <top style="dashed">
        <color rgb="FF4F81BD"/>
      </top>
      <bottom/>
    </border>
    <border>
      <left style="medium">
        <color rgb="FF4F81BD"/>
      </left>
      <right style="dotted">
        <color rgb="FF4F81BD"/>
      </right>
      <top/>
      <bottom style="dotted">
        <color rgb="FF4F81BD"/>
      </bottom>
    </border>
    <border>
      <left style="medium">
        <color rgb="FF4F81BD"/>
      </left>
      <right style="dotted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dotted">
        <color rgb="FF4F81BD"/>
      </right>
      <top/>
      <bottom style="medium">
        <color rgb="FF4F81BD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/>
      <top/>
      <bottom style="medium"/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dotted">
        <color rgb="FF4F81BD"/>
      </left>
      <right style="medium">
        <color rgb="FF4F81BD"/>
      </right>
      <top style="medium">
        <color rgb="FF4F81BD"/>
      </top>
      <bottom style="dashed">
        <color rgb="FF4F81BD"/>
      </bottom>
    </border>
    <border>
      <left style="dotted">
        <color rgb="FF4F81BD"/>
      </left>
      <right style="medium">
        <color rgb="FF4F81BD"/>
      </right>
      <top style="dashed">
        <color rgb="FF4F81BD"/>
      </top>
      <bottom style="dashed">
        <color rgb="FF4F81BD"/>
      </bottom>
    </border>
    <border>
      <left style="dotted">
        <color rgb="FF4F81BD"/>
      </left>
      <right style="medium">
        <color rgb="FF4F81BD"/>
      </right>
      <top style="dashed">
        <color rgb="FF4F81BD"/>
      </top>
      <bottom/>
    </border>
    <border>
      <left style="dotted">
        <color rgb="FF4F81BD"/>
      </left>
      <right style="medium">
        <color rgb="FF4F81BD"/>
      </right>
      <top/>
      <bottom style="dotted">
        <color rgb="FF4F81BD"/>
      </bottom>
    </border>
    <border>
      <left style="dotted">
        <color rgb="FF4F81BD"/>
      </left>
      <right style="medium">
        <color rgb="FF4F81BD"/>
      </right>
      <top style="dotted">
        <color rgb="FF4F81BD"/>
      </top>
      <bottom style="dotted">
        <color rgb="FF4F81BD"/>
      </bottom>
    </border>
    <border>
      <left style="dotted">
        <color rgb="FF4F81BD"/>
      </left>
      <right style="dotted">
        <color rgb="FF4F81BD"/>
      </right>
      <top/>
      <bottom style="dotted">
        <color rgb="FF4F81BD"/>
      </bottom>
    </border>
    <border>
      <left style="dotted">
        <color rgb="FF4F81BD"/>
      </left>
      <right style="dotted">
        <color rgb="FF4F81BD"/>
      </right>
      <top style="dotted">
        <color rgb="FF4F81BD"/>
      </top>
      <bottom style="dotted">
        <color rgb="FF4F81BD"/>
      </bottom>
    </border>
    <border>
      <left style="dotted">
        <color rgb="FF4F81BD"/>
      </left>
      <right style="medium">
        <color rgb="FF4F81BD"/>
      </right>
      <top style="dotted">
        <color rgb="FF4F81BD"/>
      </top>
      <bottom/>
    </border>
    <border>
      <left style="medium">
        <color rgb="FF4F81BD"/>
      </left>
      <right style="dotted">
        <color rgb="FF4F81BD"/>
      </right>
      <top style="medium">
        <color rgb="FF4F81BD"/>
      </top>
      <bottom/>
    </border>
    <border>
      <left style="dotted">
        <color rgb="FF4F81BD"/>
      </left>
      <right style="dotted">
        <color rgb="FF4F81BD"/>
      </right>
      <top style="medium">
        <color rgb="FF4F81BD"/>
      </top>
      <bottom/>
    </border>
    <border>
      <left style="dotted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/>
      <top style="medium">
        <color rgb="FF4F81BD"/>
      </top>
      <bottom style="medium">
        <color rgb="FF4F81BD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 style="thin"/>
      <right style="thin"/>
      <top style="thin"/>
      <bottom style="thin"/>
    </border>
    <border>
      <left style="dotted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dotted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dotted">
        <color rgb="FF4F81BD"/>
      </right>
      <top style="medium">
        <color rgb="FF4F81BD"/>
      </top>
      <bottom style="dashed">
        <color rgb="FF4F81BD"/>
      </bottom>
    </border>
    <border>
      <left style="medium">
        <color rgb="FF4F81BD"/>
      </left>
      <right style="dotted">
        <color rgb="FF4F81BD"/>
      </right>
      <top style="dotted">
        <color rgb="FF4F81BD"/>
      </top>
      <bottom style="dashed">
        <color rgb="FF4F81BD"/>
      </bottom>
    </border>
    <border>
      <left style="dotted">
        <color rgb="FF4F81BD"/>
      </left>
      <right style="medium">
        <color rgb="FF4F81BD"/>
      </right>
      <top style="dotted">
        <color rgb="FF4F81BD"/>
      </top>
      <bottom style="dashed">
        <color rgb="FF4F81BD"/>
      </bottom>
    </border>
    <border>
      <left style="medium">
        <color rgb="FF4F81BD"/>
      </left>
      <right style="dotted">
        <color rgb="FF4F81BD"/>
      </right>
      <top style="dotted">
        <color rgb="FF4F81BD"/>
      </top>
      <bottom style="dotted">
        <color rgb="FF4F81BD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3" tint="0.3999499976634979"/>
      </left>
      <right/>
      <top style="thin">
        <color theme="3" tint="0.3999499976634979"/>
      </top>
      <bottom style="thin">
        <color theme="3" tint="0.3999499976634979"/>
      </bottom>
    </border>
    <border>
      <left/>
      <right/>
      <top style="thin">
        <color theme="3" tint="0.3999499976634979"/>
      </top>
      <bottom style="thin">
        <color theme="3" tint="0.3999499976634979"/>
      </bottom>
    </border>
    <border>
      <left/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/>
      <right style="thin">
        <color theme="4" tint="-0.24993999302387238"/>
      </right>
      <top/>
      <bottom/>
    </border>
    <border>
      <left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rgb="FF4F81BD"/>
      </left>
      <right/>
      <top style="medium">
        <color rgb="FF4F81BD"/>
      </top>
      <bottom/>
    </border>
    <border>
      <left/>
      <right style="medium">
        <color rgb="FF4F81BD"/>
      </right>
      <top style="medium">
        <color rgb="FF4F81BD"/>
      </top>
      <bottom/>
    </border>
    <border>
      <left style="medium">
        <color rgb="FF4F81BD"/>
      </left>
      <right/>
      <top/>
      <bottom/>
    </border>
    <border>
      <left/>
      <right style="medium">
        <color rgb="FF4F81BD"/>
      </right>
      <top/>
      <bottom/>
    </border>
    <border>
      <left style="medium">
        <color rgb="FF4F81BD"/>
      </left>
      <right/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thin">
        <color theme="4" tint="-0.24993999302387238"/>
      </left>
      <right/>
      <top style="medium"/>
      <bottom style="thin">
        <color theme="4" tint="-0.24993999302387238"/>
      </bottom>
    </border>
    <border>
      <left/>
      <right/>
      <top style="medium"/>
      <bottom style="thin">
        <color theme="4" tint="-0.24993999302387238"/>
      </bottom>
    </border>
    <border>
      <left/>
      <right style="thin">
        <color theme="4" tint="-0.24993999302387238"/>
      </right>
      <top style="medium"/>
      <bottom style="thin">
        <color theme="4" tint="-0.24993999302387238"/>
      </bottom>
    </border>
    <border>
      <left/>
      <right/>
      <top style="thin">
        <color theme="3" tint="0.399949997663497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>
        <color rgb="FF4F81BD"/>
      </left>
      <right style="dotted">
        <color rgb="FF4F81BD"/>
      </right>
      <top style="dashed">
        <color rgb="FF4F81BD"/>
      </top>
      <bottom/>
    </border>
    <border>
      <left style="dotted">
        <color rgb="FF4F81BD"/>
      </left>
      <right style="dotted">
        <color rgb="FF4F81BD"/>
      </right>
      <top/>
      <bottom/>
    </border>
    <border>
      <left style="dotted">
        <color rgb="FF4F81BD"/>
      </left>
      <right style="medium">
        <color rgb="FF4F81BD"/>
      </right>
      <top/>
      <bottom/>
    </border>
    <border>
      <left style="dotted">
        <color rgb="FF4F81BD"/>
      </left>
      <right style="dotted">
        <color rgb="FF4F81BD"/>
      </right>
      <top style="dotted">
        <color rgb="FF4F81BD"/>
      </top>
      <bottom/>
    </border>
    <border>
      <left style="dotted">
        <color rgb="FF4F81BD"/>
      </left>
      <right/>
      <top style="medium">
        <color rgb="FF4F81BD"/>
      </top>
      <bottom/>
    </border>
    <border>
      <left style="dotted">
        <color rgb="FF4F81BD"/>
      </left>
      <right/>
      <top/>
      <bottom style="medium">
        <color rgb="FF4F81BD"/>
      </bottom>
    </border>
    <border>
      <left style="dotted">
        <color rgb="FF4F81BD"/>
      </left>
      <right style="dotted">
        <color rgb="FF4F81BD"/>
      </right>
      <top/>
      <bottom style="dashed">
        <color rgb="FF4F81BD"/>
      </bottom>
    </border>
    <border>
      <left style="dotted">
        <color rgb="FF4F81BD"/>
      </left>
      <right style="medium">
        <color rgb="FF4F81BD"/>
      </right>
      <top/>
      <bottom style="dashed">
        <color rgb="FF4F81BD"/>
      </bottom>
    </border>
    <border>
      <left style="double">
        <color theme="3" tint="0.39991000294685364"/>
      </left>
      <right/>
      <top style="double">
        <color theme="3" tint="0.3999499976634979"/>
      </top>
      <bottom/>
    </border>
    <border>
      <left/>
      <right/>
      <top style="double">
        <color theme="3" tint="0.3999499976634979"/>
      </top>
      <bottom/>
    </border>
    <border>
      <left/>
      <right style="double">
        <color theme="3" tint="0.39987999200820923"/>
      </right>
      <top style="double">
        <color theme="3" tint="0.399949997663497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27" borderId="1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72" fillId="29" borderId="0" applyNumberFormat="0" applyBorder="0" applyAlignment="0" applyProtection="0"/>
    <xf numFmtId="0" fontId="65" fillId="0" borderId="0">
      <alignment/>
      <protection/>
    </xf>
    <xf numFmtId="0" fontId="7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81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5" fillId="0" borderId="0" xfId="50" applyAlignment="1">
      <alignment vertical="center"/>
      <protection/>
    </xf>
    <xf numFmtId="0" fontId="84" fillId="33" borderId="13" xfId="50" applyFont="1" applyFill="1" applyBorder="1" applyAlignment="1">
      <alignment horizontal="center" vertical="center" wrapText="1"/>
      <protection/>
    </xf>
    <xf numFmtId="0" fontId="84" fillId="33" borderId="14" xfId="50" applyFont="1" applyFill="1" applyBorder="1" applyAlignment="1">
      <alignment horizontal="center" vertical="center" wrapText="1"/>
      <protection/>
    </xf>
    <xf numFmtId="0" fontId="65" fillId="0" borderId="15" xfId="50" applyBorder="1" applyAlignment="1">
      <alignment vertical="center"/>
      <protection/>
    </xf>
    <xf numFmtId="0" fontId="65" fillId="0" borderId="15" xfId="50" applyBorder="1" applyAlignment="1">
      <alignment horizontal="left" vertical="center"/>
      <protection/>
    </xf>
    <xf numFmtId="0" fontId="85" fillId="0" borderId="15" xfId="50" applyFont="1" applyBorder="1" applyAlignment="1">
      <alignment horizontal="left" vertical="center"/>
      <protection/>
    </xf>
    <xf numFmtId="0" fontId="65" fillId="0" borderId="0" xfId="50" applyBorder="1" applyAlignment="1">
      <alignment horizontal="left" vertical="center"/>
      <protection/>
    </xf>
    <xf numFmtId="0" fontId="65" fillId="0" borderId="0" xfId="50" applyBorder="1" applyAlignment="1">
      <alignment vertical="center"/>
      <protection/>
    </xf>
    <xf numFmtId="0" fontId="86" fillId="2" borderId="0" xfId="50" applyFont="1" applyFill="1" applyAlignment="1">
      <alignment horizontal="left" vertical="center"/>
      <protection/>
    </xf>
    <xf numFmtId="0" fontId="65" fillId="2" borderId="0" xfId="50" applyFill="1" applyAlignment="1">
      <alignment horizontal="left" vertical="center"/>
      <protection/>
    </xf>
    <xf numFmtId="0" fontId="65" fillId="2" borderId="0" xfId="50" applyFill="1" applyAlignment="1">
      <alignment vertical="center"/>
      <protection/>
    </xf>
    <xf numFmtId="0" fontId="87" fillId="2" borderId="0" xfId="50" applyFont="1" applyFill="1" applyAlignment="1">
      <alignment horizontal="left" vertical="center"/>
      <protection/>
    </xf>
    <xf numFmtId="0" fontId="88" fillId="2" borderId="0" xfId="50" applyFont="1" applyFill="1" applyAlignment="1">
      <alignment horizontal="left" vertical="center"/>
      <protection/>
    </xf>
    <xf numFmtId="0" fontId="89" fillId="2" borderId="0" xfId="50" applyFont="1" applyFill="1" applyAlignment="1">
      <alignment horizontal="left" vertical="center"/>
      <protection/>
    </xf>
    <xf numFmtId="0" fontId="90" fillId="2" borderId="0" xfId="50" applyFont="1" applyFill="1" applyAlignment="1">
      <alignment horizontal="left" vertical="center"/>
      <protection/>
    </xf>
    <xf numFmtId="0" fontId="91" fillId="2" borderId="0" xfId="50" applyFont="1" applyFill="1" applyAlignment="1">
      <alignment horizontal="left" vertical="center"/>
      <protection/>
    </xf>
    <xf numFmtId="0" fontId="65" fillId="0" borderId="15" xfId="50" applyFill="1" applyBorder="1" applyAlignment="1">
      <alignment vertical="center"/>
      <protection/>
    </xf>
    <xf numFmtId="0" fontId="92" fillId="2" borderId="0" xfId="50" applyFont="1" applyFill="1" applyAlignment="1">
      <alignment horizontal="left" vertical="center"/>
      <protection/>
    </xf>
    <xf numFmtId="0" fontId="93" fillId="2" borderId="0" xfId="50" applyFont="1" applyFill="1" applyAlignment="1">
      <alignment horizontal="left" vertical="center"/>
      <protection/>
    </xf>
    <xf numFmtId="0" fontId="93" fillId="2" borderId="0" xfId="50" applyFont="1" applyFill="1" applyAlignment="1">
      <alignment horizontal="left" vertical="top" wrapText="1"/>
      <protection/>
    </xf>
    <xf numFmtId="0" fontId="94" fillId="2" borderId="0" xfId="50" applyFont="1" applyFill="1" applyAlignment="1">
      <alignment horizontal="left" vertical="center"/>
      <protection/>
    </xf>
    <xf numFmtId="0" fontId="73" fillId="2" borderId="0" xfId="50" applyFont="1" applyFill="1" applyAlignment="1">
      <alignment horizontal="left" vertical="center"/>
      <protection/>
    </xf>
    <xf numFmtId="0" fontId="85" fillId="0" borderId="16" xfId="50" applyFont="1" applyBorder="1" applyAlignment="1">
      <alignment horizontal="left" vertical="center"/>
      <protection/>
    </xf>
    <xf numFmtId="0" fontId="65" fillId="0" borderId="16" xfId="50" applyBorder="1" applyAlignment="1">
      <alignment horizontal="left" vertical="center"/>
      <protection/>
    </xf>
    <xf numFmtId="0" fontId="65" fillId="0" borderId="16" xfId="50" applyBorder="1" applyAlignment="1">
      <alignment vertical="center"/>
      <protection/>
    </xf>
    <xf numFmtId="0" fontId="95" fillId="0" borderId="17" xfId="50" applyFont="1" applyBorder="1" applyAlignment="1">
      <alignment horizontal="left" vertical="center"/>
      <protection/>
    </xf>
    <xf numFmtId="0" fontId="86" fillId="0" borderId="17" xfId="50" applyFont="1" applyBorder="1" applyAlignment="1">
      <alignment horizontal="left" vertical="center"/>
      <protection/>
    </xf>
    <xf numFmtId="0" fontId="86" fillId="0" borderId="18" xfId="50" applyFont="1" applyBorder="1" applyAlignment="1">
      <alignment horizontal="left" vertical="center"/>
      <protection/>
    </xf>
    <xf numFmtId="0" fontId="65" fillId="0" borderId="19" xfId="50" applyBorder="1" applyAlignment="1">
      <alignment horizontal="left" vertical="center"/>
      <protection/>
    </xf>
    <xf numFmtId="0" fontId="65" fillId="2" borderId="20" xfId="50" applyFill="1" applyBorder="1" applyAlignment="1">
      <alignment vertical="center"/>
      <protection/>
    </xf>
    <xf numFmtId="0" fontId="65" fillId="2" borderId="0" xfId="50" applyFill="1" applyBorder="1" applyAlignment="1">
      <alignment vertical="center"/>
      <protection/>
    </xf>
    <xf numFmtId="0" fontId="65" fillId="2" borderId="0" xfId="50" applyFill="1" applyBorder="1" applyAlignment="1">
      <alignment vertical="top" wrapText="1"/>
      <protection/>
    </xf>
    <xf numFmtId="0" fontId="65" fillId="2" borderId="0" xfId="50" applyNumberFormat="1" applyFill="1" applyBorder="1" applyAlignment="1">
      <alignment vertical="center"/>
      <protection/>
    </xf>
    <xf numFmtId="0" fontId="65" fillId="2" borderId="0" xfId="50" applyFill="1" applyBorder="1" applyAlignment="1">
      <alignment horizontal="left" vertical="center"/>
      <protection/>
    </xf>
    <xf numFmtId="0" fontId="65" fillId="2" borderId="21" xfId="50" applyNumberFormat="1" applyFill="1" applyBorder="1" applyAlignment="1">
      <alignment vertical="center"/>
      <protection/>
    </xf>
    <xf numFmtId="0" fontId="96" fillId="2" borderId="0" xfId="50" applyFont="1" applyFill="1" applyAlignment="1">
      <alignment horizontal="left" vertical="center"/>
      <protection/>
    </xf>
    <xf numFmtId="0" fontId="65" fillId="0" borderId="22" xfId="50" applyBorder="1" applyAlignment="1">
      <alignment vertical="center"/>
      <protection/>
    </xf>
    <xf numFmtId="0" fontId="65" fillId="0" borderId="23" xfId="50" applyBorder="1" applyAlignment="1">
      <alignment vertical="center"/>
      <protection/>
    </xf>
    <xf numFmtId="0" fontId="97" fillId="2" borderId="0" xfId="50" applyFont="1" applyFill="1" applyAlignment="1">
      <alignment horizontal="right" vertical="center"/>
      <protection/>
    </xf>
    <xf numFmtId="0" fontId="98" fillId="2" borderId="0" xfId="50" applyFont="1" applyFill="1" applyAlignment="1">
      <alignment horizontal="right" vertical="center"/>
      <protection/>
    </xf>
    <xf numFmtId="0" fontId="99" fillId="2" borderId="0" xfId="50" applyFont="1" applyFill="1" applyAlignment="1">
      <alignment horizontal="left" vertical="center"/>
      <protection/>
    </xf>
    <xf numFmtId="0" fontId="99" fillId="2" borderId="0" xfId="50" applyFont="1" applyFill="1" applyBorder="1" applyAlignment="1">
      <alignment vertical="top" wrapText="1"/>
      <protection/>
    </xf>
    <xf numFmtId="0" fontId="99" fillId="2" borderId="0" xfId="50" applyFont="1" applyFill="1" applyAlignment="1">
      <alignment vertical="center"/>
      <protection/>
    </xf>
    <xf numFmtId="164" fontId="99" fillId="2" borderId="0" xfId="50" applyNumberFormat="1" applyFont="1" applyFill="1" applyAlignment="1">
      <alignment horizontal="left" vertical="center"/>
      <protection/>
    </xf>
    <xf numFmtId="0" fontId="99" fillId="2" borderId="20" xfId="50" applyFont="1" applyFill="1" applyBorder="1" applyAlignment="1">
      <alignment vertical="center"/>
      <protection/>
    </xf>
    <xf numFmtId="0" fontId="99" fillId="2" borderId="0" xfId="50" applyFont="1" applyFill="1" applyBorder="1" applyAlignment="1">
      <alignment vertical="center"/>
      <protection/>
    </xf>
    <xf numFmtId="0" fontId="97" fillId="2" borderId="21" xfId="50" applyFont="1" applyFill="1" applyBorder="1" applyAlignment="1">
      <alignment horizontal="right" vertical="center"/>
      <protection/>
    </xf>
    <xf numFmtId="0" fontId="98" fillId="2" borderId="0" xfId="50" applyFont="1" applyFill="1" applyAlignment="1">
      <alignment horizontal="left" vertical="center"/>
      <protection/>
    </xf>
    <xf numFmtId="0" fontId="100" fillId="2" borderId="0" xfId="50" applyFont="1" applyFill="1" applyAlignment="1">
      <alignment horizontal="center" vertical="center"/>
      <protection/>
    </xf>
    <xf numFmtId="0" fontId="99" fillId="2" borderId="0" xfId="50" applyNumberFormat="1" applyFont="1" applyFill="1" applyAlignment="1">
      <alignment horizontal="left" vertical="center"/>
      <protection/>
    </xf>
    <xf numFmtId="0" fontId="99" fillId="2" borderId="0" xfId="50" applyFont="1" applyFill="1" applyAlignment="1">
      <alignment horizontal="right" vertical="center"/>
      <protection/>
    </xf>
    <xf numFmtId="0" fontId="97" fillId="2" borderId="0" xfId="50" applyFont="1" applyFill="1" applyAlignment="1">
      <alignment horizontal="left" vertical="center"/>
      <protection/>
    </xf>
    <xf numFmtId="0" fontId="97" fillId="0" borderId="24" xfId="50" applyFont="1" applyBorder="1" applyAlignment="1">
      <alignment horizontal="left" vertical="center" wrapText="1"/>
      <protection/>
    </xf>
    <xf numFmtId="0" fontId="96" fillId="0" borderId="25" xfId="50" applyFont="1" applyBorder="1" applyAlignment="1">
      <alignment horizontal="left" vertical="center" wrapText="1"/>
      <protection/>
    </xf>
    <xf numFmtId="0" fontId="96" fillId="0" borderId="25" xfId="50" applyFont="1" applyBorder="1" applyAlignment="1">
      <alignment horizontal="left" vertical="center" wrapText="1"/>
      <protection/>
    </xf>
    <xf numFmtId="0" fontId="96" fillId="0" borderId="26" xfId="50" applyFont="1" applyBorder="1" applyAlignment="1">
      <alignment horizontal="left" vertical="center" wrapText="1"/>
      <protection/>
    </xf>
    <xf numFmtId="0" fontId="96" fillId="0" borderId="27" xfId="50" applyFont="1" applyBorder="1" applyAlignment="1">
      <alignment horizontal="left" vertical="center" wrapText="1"/>
      <protection/>
    </xf>
    <xf numFmtId="0" fontId="101" fillId="0" borderId="27" xfId="50" applyFont="1" applyBorder="1" applyAlignment="1">
      <alignment horizontal="left" vertical="center" wrapText="1"/>
      <protection/>
    </xf>
    <xf numFmtId="0" fontId="101" fillId="2" borderId="0" xfId="50" applyFont="1" applyFill="1" applyAlignment="1">
      <alignment horizontal="left" vertical="center"/>
      <protection/>
    </xf>
    <xf numFmtId="0" fontId="96" fillId="33" borderId="28" xfId="50" applyFont="1" applyFill="1" applyBorder="1" applyAlignment="1">
      <alignment horizontal="left" vertical="center" wrapText="1"/>
      <protection/>
    </xf>
    <xf numFmtId="0" fontId="96" fillId="0" borderId="29" xfId="50" applyFont="1" applyBorder="1" applyAlignment="1">
      <alignment horizontal="left" vertical="center" wrapText="1"/>
      <protection/>
    </xf>
    <xf numFmtId="0" fontId="102" fillId="2" borderId="0" xfId="50" applyFont="1" applyFill="1" applyAlignment="1">
      <alignment horizontal="left" vertical="center"/>
      <protection/>
    </xf>
    <xf numFmtId="0" fontId="99" fillId="2" borderId="0" xfId="50" applyNumberFormat="1" applyFont="1" applyFill="1" applyBorder="1" applyAlignment="1">
      <alignment horizontal="center" vertical="center" wrapText="1"/>
      <protection/>
    </xf>
    <xf numFmtId="0" fontId="97" fillId="2" borderId="30" xfId="50" applyFont="1" applyFill="1" applyBorder="1" applyAlignment="1">
      <alignment vertical="center" wrapText="1"/>
      <protection/>
    </xf>
    <xf numFmtId="0" fontId="97" fillId="2" borderId="0" xfId="50" applyFont="1" applyFill="1" applyAlignment="1">
      <alignment horizontal="right" vertical="center"/>
      <protection/>
    </xf>
    <xf numFmtId="0" fontId="103" fillId="0" borderId="0" xfId="50" applyFont="1" applyAlignment="1">
      <alignment vertical="center"/>
      <protection/>
    </xf>
    <xf numFmtId="0" fontId="96" fillId="0" borderId="26" xfId="50" applyFont="1" applyBorder="1" applyAlignment="1">
      <alignment horizontal="left" wrapText="1"/>
      <protection/>
    </xf>
    <xf numFmtId="0" fontId="96" fillId="0" borderId="29" xfId="50" applyFont="1" applyBorder="1" applyAlignment="1">
      <alignment horizontal="left" vertical="top" wrapText="1"/>
      <protection/>
    </xf>
    <xf numFmtId="0" fontId="97" fillId="2" borderId="31" xfId="50" applyFont="1" applyFill="1" applyBorder="1" applyAlignment="1">
      <alignment vertical="center"/>
      <protection/>
    </xf>
    <xf numFmtId="0" fontId="99" fillId="2" borderId="31" xfId="50" applyNumberFormat="1" applyFont="1" applyFill="1" applyBorder="1" applyAlignment="1">
      <alignment horizontal="center" vertical="top"/>
      <protection/>
    </xf>
    <xf numFmtId="0" fontId="104" fillId="2" borderId="31" xfId="0" applyFont="1" applyFill="1" applyBorder="1" applyAlignment="1">
      <alignment/>
    </xf>
    <xf numFmtId="0" fontId="99" fillId="2" borderId="32" xfId="50" applyFont="1" applyFill="1" applyBorder="1" applyAlignment="1">
      <alignment horizontal="left" vertical="center"/>
      <protection/>
    </xf>
    <xf numFmtId="0" fontId="99" fillId="2" borderId="32" xfId="50" applyFont="1" applyFill="1" applyBorder="1" applyAlignment="1">
      <alignment vertical="center"/>
      <protection/>
    </xf>
    <xf numFmtId="0" fontId="65" fillId="2" borderId="32" xfId="50" applyNumberFormat="1" applyFill="1" applyBorder="1" applyAlignment="1">
      <alignment vertical="center"/>
      <protection/>
    </xf>
    <xf numFmtId="0" fontId="99" fillId="0" borderId="33" xfId="50" applyFont="1" applyBorder="1" applyAlignment="1" applyProtection="1">
      <alignment horizontal="center" vertical="top" wrapText="1"/>
      <protection locked="0"/>
    </xf>
    <xf numFmtId="164" fontId="99" fillId="0" borderId="34" xfId="50" applyNumberFormat="1" applyFont="1" applyBorder="1" applyAlignment="1" applyProtection="1">
      <alignment horizontal="center" vertical="center"/>
      <protection locked="0"/>
    </xf>
    <xf numFmtId="0" fontId="99" fillId="0" borderId="35" xfId="50" applyFont="1" applyBorder="1" applyAlignment="1" applyProtection="1">
      <alignment vertical="center"/>
      <protection locked="0"/>
    </xf>
    <xf numFmtId="14" fontId="99" fillId="0" borderId="30" xfId="50" applyNumberFormat="1" applyFont="1" applyBorder="1" applyAlignment="1" applyProtection="1">
      <alignment vertical="center"/>
      <protection locked="0"/>
    </xf>
    <xf numFmtId="0" fontId="99" fillId="0" borderId="30" xfId="50" applyFont="1" applyBorder="1" applyAlignment="1" applyProtection="1">
      <alignment vertical="center"/>
      <protection locked="0"/>
    </xf>
    <xf numFmtId="44" fontId="103" fillId="0" borderId="36" xfId="48" applyFont="1" applyBorder="1" applyAlignment="1" applyProtection="1">
      <alignment vertical="center" wrapText="1"/>
      <protection locked="0"/>
    </xf>
    <xf numFmtId="44" fontId="103" fillId="0" borderId="37" xfId="48" applyFont="1" applyBorder="1" applyAlignment="1" applyProtection="1">
      <alignment vertical="center" wrapText="1"/>
      <protection locked="0"/>
    </xf>
    <xf numFmtId="44" fontId="103" fillId="0" borderId="38" xfId="48" applyFont="1" applyBorder="1" applyAlignment="1" applyProtection="1">
      <alignment vertical="center" wrapText="1"/>
      <protection locked="0"/>
    </xf>
    <xf numFmtId="44" fontId="103" fillId="0" borderId="39" xfId="48" applyFont="1" applyBorder="1" applyAlignment="1" applyProtection="1">
      <alignment vertical="center" wrapText="1"/>
      <protection locked="0"/>
    </xf>
    <xf numFmtId="44" fontId="103" fillId="0" borderId="40" xfId="48" applyFont="1" applyBorder="1" applyAlignment="1" applyProtection="1">
      <alignment vertical="center" wrapText="1"/>
      <protection locked="0"/>
    </xf>
    <xf numFmtId="0" fontId="99" fillId="0" borderId="41" xfId="50" applyFont="1" applyBorder="1" applyAlignment="1" applyProtection="1">
      <alignment horizontal="left" vertical="center" wrapText="1"/>
      <protection locked="0"/>
    </xf>
    <xf numFmtId="0" fontId="99" fillId="0" borderId="42" xfId="50" applyFont="1" applyBorder="1" applyAlignment="1" applyProtection="1">
      <alignment horizontal="left" vertical="center" wrapText="1"/>
      <protection locked="0"/>
    </xf>
    <xf numFmtId="44" fontId="99" fillId="0" borderId="39" xfId="46" applyFont="1" applyBorder="1" applyAlignment="1" applyProtection="1">
      <alignment vertical="center" wrapText="1"/>
      <protection locked="0"/>
    </xf>
    <xf numFmtId="44" fontId="99" fillId="0" borderId="43" xfId="46" applyFont="1" applyBorder="1" applyAlignment="1" applyProtection="1">
      <alignment vertical="center" wrapText="1"/>
      <protection locked="0"/>
    </xf>
    <xf numFmtId="44" fontId="99" fillId="0" borderId="40" xfId="46" applyFont="1" applyBorder="1" applyAlignment="1" applyProtection="1">
      <alignment vertical="center" wrapText="1"/>
      <protection locked="0"/>
    </xf>
    <xf numFmtId="44" fontId="99" fillId="0" borderId="38" xfId="46" applyFont="1" applyBorder="1" applyAlignment="1" applyProtection="1">
      <alignment wrapText="1"/>
      <protection locked="0"/>
    </xf>
    <xf numFmtId="0" fontId="96" fillId="2" borderId="44" xfId="50" applyFont="1" applyFill="1" applyBorder="1" applyAlignment="1">
      <alignment horizontal="left" vertical="center" wrapText="1"/>
      <protection/>
    </xf>
    <xf numFmtId="0" fontId="103" fillId="2" borderId="45" xfId="50" applyFont="1" applyFill="1" applyBorder="1" applyAlignment="1">
      <alignment vertical="center" wrapText="1"/>
      <protection/>
    </xf>
    <xf numFmtId="44" fontId="103" fillId="2" borderId="46" xfId="46" applyFont="1" applyFill="1" applyBorder="1" applyAlignment="1">
      <alignment vertical="center" wrapText="1"/>
    </xf>
    <xf numFmtId="43" fontId="96" fillId="2" borderId="44" xfId="44" applyFont="1" applyFill="1" applyBorder="1" applyAlignment="1">
      <alignment horizontal="left" vertical="center" wrapText="1"/>
    </xf>
    <xf numFmtId="43" fontId="103" fillId="2" borderId="45" xfId="44" applyFont="1" applyFill="1" applyBorder="1" applyAlignment="1">
      <alignment vertical="center" wrapText="1"/>
    </xf>
    <xf numFmtId="43" fontId="103" fillId="2" borderId="46" xfId="44" applyFont="1" applyFill="1" applyBorder="1" applyAlignment="1">
      <alignment vertical="center" wrapText="1"/>
    </xf>
    <xf numFmtId="0" fontId="96" fillId="2" borderId="47" xfId="50" applyFont="1" applyFill="1" applyBorder="1" applyAlignment="1">
      <alignment horizontal="left" vertical="center" wrapText="1"/>
      <protection/>
    </xf>
    <xf numFmtId="0" fontId="99" fillId="0" borderId="28" xfId="50" applyFont="1" applyBorder="1" applyAlignment="1" applyProtection="1">
      <alignment horizontal="left" vertical="center" wrapText="1"/>
      <protection locked="0"/>
    </xf>
    <xf numFmtId="44" fontId="99" fillId="0" borderId="13" xfId="46" applyFont="1" applyBorder="1" applyAlignment="1" applyProtection="1">
      <alignment vertical="center" wrapText="1"/>
      <protection locked="0"/>
    </xf>
    <xf numFmtId="0" fontId="99" fillId="2" borderId="0" xfId="50" applyFont="1" applyFill="1" applyAlignment="1" applyProtection="1">
      <alignment horizontal="left" vertical="center"/>
      <protection/>
    </xf>
    <xf numFmtId="0" fontId="99" fillId="34" borderId="45" xfId="44" applyNumberFormat="1" applyFont="1" applyFill="1" applyBorder="1" applyAlignment="1" applyProtection="1">
      <alignment horizontal="left" vertical="center" wrapText="1"/>
      <protection locked="0"/>
    </xf>
    <xf numFmtId="44" fontId="99" fillId="34" borderId="46" xfId="46" applyFont="1" applyFill="1" applyBorder="1" applyAlignment="1" applyProtection="1">
      <alignment vertical="center" wrapText="1"/>
      <protection locked="0"/>
    </xf>
    <xf numFmtId="164" fontId="99" fillId="2" borderId="0" xfId="50" applyNumberFormat="1" applyFont="1" applyFill="1" applyAlignment="1">
      <alignment vertical="center"/>
      <protection/>
    </xf>
    <xf numFmtId="165" fontId="99" fillId="0" borderId="33" xfId="50" applyNumberFormat="1" applyFont="1" applyBorder="1" applyAlignment="1" applyProtection="1">
      <alignment horizontal="center" vertical="top" wrapText="1"/>
      <protection locked="0"/>
    </xf>
    <xf numFmtId="164" fontId="99" fillId="0" borderId="33" xfId="50" applyNumberFormat="1" applyFont="1" applyBorder="1" applyAlignment="1" applyProtection="1">
      <alignment horizontal="center" vertical="top" wrapText="1"/>
      <protection locked="0"/>
    </xf>
    <xf numFmtId="0" fontId="97" fillId="2" borderId="0" xfId="50" applyFont="1" applyFill="1" applyAlignment="1">
      <alignment horizontal="right" vertical="center"/>
      <protection/>
    </xf>
    <xf numFmtId="0" fontId="91" fillId="0" borderId="0" xfId="0" applyFont="1" applyAlignment="1">
      <alignment horizontal="justify"/>
    </xf>
    <xf numFmtId="0" fontId="96" fillId="2" borderId="0" xfId="50" applyFont="1" applyFill="1" applyAlignment="1">
      <alignment horizontal="left" vertical="top"/>
      <protection/>
    </xf>
    <xf numFmtId="0" fontId="103" fillId="2" borderId="0" xfId="50" applyFont="1" applyFill="1" applyAlignment="1">
      <alignment horizontal="left" vertical="top"/>
      <protection/>
    </xf>
    <xf numFmtId="0" fontId="103" fillId="2" borderId="0" xfId="50" applyFont="1" applyFill="1" applyAlignment="1">
      <alignment vertical="top"/>
      <protection/>
    </xf>
    <xf numFmtId="0" fontId="0" fillId="0" borderId="0" xfId="0" applyAlignment="1">
      <alignment vertical="top"/>
    </xf>
    <xf numFmtId="0" fontId="65" fillId="0" borderId="0" xfId="50" applyAlignment="1">
      <alignment vertical="top"/>
      <protection/>
    </xf>
    <xf numFmtId="0" fontId="103" fillId="0" borderId="0" xfId="50" applyFont="1" applyAlignment="1">
      <alignment vertical="top"/>
      <protection/>
    </xf>
    <xf numFmtId="0" fontId="97" fillId="2" borderId="31" xfId="50" applyFont="1" applyFill="1" applyBorder="1" applyAlignment="1">
      <alignment vertical="center" wrapText="1"/>
      <protection/>
    </xf>
    <xf numFmtId="0" fontId="99" fillId="30" borderId="48" xfId="50" applyNumberFormat="1" applyFont="1" applyFill="1" applyBorder="1" applyAlignment="1" applyProtection="1">
      <alignment horizontal="left" vertical="top" wrapText="1"/>
      <protection locked="0"/>
    </xf>
    <xf numFmtId="0" fontId="99" fillId="30" borderId="31" xfId="50" applyNumberFormat="1" applyFont="1" applyFill="1" applyBorder="1" applyAlignment="1" applyProtection="1">
      <alignment horizontal="left" vertical="top" wrapText="1"/>
      <protection locked="0"/>
    </xf>
    <xf numFmtId="0" fontId="99" fillId="30" borderId="49" xfId="50" applyNumberFormat="1" applyFont="1" applyFill="1" applyBorder="1" applyAlignment="1" applyProtection="1">
      <alignment horizontal="left" vertical="top" wrapText="1"/>
      <protection locked="0"/>
    </xf>
    <xf numFmtId="0" fontId="99" fillId="2" borderId="50" xfId="50" applyNumberFormat="1" applyFont="1" applyFill="1" applyBorder="1" applyAlignment="1">
      <alignment horizontal="center" vertical="top"/>
      <protection/>
    </xf>
    <xf numFmtId="0" fontId="104" fillId="2" borderId="50" xfId="0" applyFont="1" applyFill="1" applyBorder="1" applyAlignment="1">
      <alignment/>
    </xf>
    <xf numFmtId="0" fontId="99" fillId="30" borderId="51" xfId="50" applyNumberFormat="1" applyFont="1" applyFill="1" applyBorder="1" applyAlignment="1" applyProtection="1">
      <alignment vertical="center"/>
      <protection locked="0"/>
    </xf>
    <xf numFmtId="0" fontId="88" fillId="30" borderId="51" xfId="50" applyNumberFormat="1" applyFont="1" applyFill="1" applyBorder="1" applyAlignment="1" applyProtection="1">
      <alignment horizontal="left" vertical="top" wrapText="1"/>
      <protection locked="0"/>
    </xf>
    <xf numFmtId="0" fontId="105" fillId="2" borderId="30" xfId="50" applyFont="1" applyFill="1" applyBorder="1" applyAlignment="1">
      <alignment vertical="center" wrapText="1"/>
      <protection/>
    </xf>
    <xf numFmtId="0" fontId="106" fillId="35" borderId="31" xfId="50" applyFont="1" applyFill="1" applyBorder="1" applyAlignment="1">
      <alignment horizontal="right" vertical="center" wrapText="1"/>
      <protection/>
    </xf>
    <xf numFmtId="0" fontId="106" fillId="35" borderId="30" xfId="50" applyFont="1" applyFill="1" applyBorder="1" applyAlignment="1">
      <alignment horizontal="right" vertical="center" wrapText="1"/>
      <protection/>
    </xf>
    <xf numFmtId="0" fontId="107" fillId="33" borderId="52" xfId="50" applyFont="1" applyFill="1" applyBorder="1" applyAlignment="1">
      <alignment horizontal="center" vertical="center" wrapText="1"/>
      <protection/>
    </xf>
    <xf numFmtId="44" fontId="96" fillId="0" borderId="53" xfId="48" applyFont="1" applyBorder="1" applyAlignment="1" applyProtection="1">
      <alignment horizontal="left" vertical="center" wrapText="1"/>
      <protection locked="0"/>
    </xf>
    <xf numFmtId="44" fontId="108" fillId="0" borderId="54" xfId="50" applyNumberFormat="1" applyFont="1" applyBorder="1" applyAlignment="1">
      <alignment horizontal="left" vertical="center" wrapText="1"/>
      <protection/>
    </xf>
    <xf numFmtId="0" fontId="95" fillId="0" borderId="0" xfId="50" applyFont="1" applyBorder="1" applyAlignment="1">
      <alignment horizontal="center" vertical="center"/>
      <protection/>
    </xf>
    <xf numFmtId="0" fontId="109" fillId="0" borderId="0" xfId="50" applyFont="1" applyBorder="1" applyAlignment="1">
      <alignment horizontal="center" vertical="center"/>
      <protection/>
    </xf>
    <xf numFmtId="0" fontId="110" fillId="0" borderId="0" xfId="50" applyFont="1" applyBorder="1" applyAlignment="1">
      <alignment horizontal="center" vertical="center"/>
      <protection/>
    </xf>
    <xf numFmtId="0" fontId="65" fillId="0" borderId="0" xfId="50" applyFont="1" applyBorder="1" applyAlignment="1">
      <alignment horizontal="left" vertical="center"/>
      <protection/>
    </xf>
    <xf numFmtId="0" fontId="65" fillId="0" borderId="0" xfId="50" applyFont="1" applyBorder="1" applyAlignment="1">
      <alignment horizontal="center" vertical="center"/>
      <protection/>
    </xf>
    <xf numFmtId="0" fontId="65" fillId="0" borderId="17" xfId="50" applyFont="1" applyBorder="1" applyAlignment="1">
      <alignment horizontal="center" vertical="center"/>
      <protection/>
    </xf>
    <xf numFmtId="0" fontId="65" fillId="0" borderId="22" xfId="50" applyFont="1" applyBorder="1" applyAlignment="1">
      <alignment horizontal="center" vertical="center"/>
      <protection/>
    </xf>
    <xf numFmtId="0" fontId="96" fillId="0" borderId="55" xfId="50" applyFont="1" applyBorder="1" applyAlignment="1">
      <alignment horizontal="left" vertical="center" wrapText="1"/>
      <protection/>
    </xf>
    <xf numFmtId="44" fontId="103" fillId="0" borderId="56" xfId="48" applyFont="1" applyBorder="1" applyAlignment="1" applyProtection="1">
      <alignment vertical="center" wrapText="1"/>
      <protection locked="0"/>
    </xf>
    <xf numFmtId="0" fontId="96" fillId="0" borderId="57" xfId="50" applyFont="1" applyBorder="1" applyAlignment="1">
      <alignment horizontal="left" vertical="center"/>
      <protection/>
    </xf>
    <xf numFmtId="0" fontId="99" fillId="0" borderId="38" xfId="46" applyNumberFormat="1" applyFont="1" applyBorder="1" applyAlignment="1" applyProtection="1">
      <alignment horizontal="left" vertical="top" wrapText="1"/>
      <protection locked="0"/>
    </xf>
    <xf numFmtId="0" fontId="99" fillId="0" borderId="40" xfId="46" applyNumberFormat="1" applyFont="1" applyBorder="1" applyAlignment="1" applyProtection="1">
      <alignment horizontal="left" vertical="top" wrapText="1"/>
      <protection locked="0"/>
    </xf>
    <xf numFmtId="0" fontId="99" fillId="0" borderId="43" xfId="46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0" fontId="65" fillId="0" borderId="0" xfId="50" applyAlignment="1">
      <alignment horizontal="left" vertical="center"/>
      <protection/>
    </xf>
    <xf numFmtId="43" fontId="65" fillId="0" borderId="0" xfId="50" applyNumberFormat="1" applyBorder="1" applyAlignment="1">
      <alignment horizontal="left" vertical="center"/>
      <protection/>
    </xf>
    <xf numFmtId="44" fontId="65" fillId="0" borderId="0" xfId="46" applyFon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11" fillId="35" borderId="58" xfId="50" applyNumberFormat="1" applyFont="1" applyFill="1" applyBorder="1" applyAlignment="1" applyProtection="1">
      <alignment horizontal="center" vertical="center" wrapText="1"/>
      <protection locked="0"/>
    </xf>
    <xf numFmtId="0" fontId="97" fillId="2" borderId="0" xfId="50" applyFont="1" applyFill="1" applyAlignment="1">
      <alignment horizontal="right" vertical="center"/>
      <protection/>
    </xf>
    <xf numFmtId="0" fontId="112" fillId="0" borderId="0" xfId="50" applyFont="1" applyBorder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12" fillId="0" borderId="0" xfId="50" applyFont="1" applyAlignment="1">
      <alignment vertical="center"/>
      <protection/>
    </xf>
    <xf numFmtId="0" fontId="99" fillId="0" borderId="59" xfId="50" applyFont="1" applyBorder="1" applyAlignment="1" applyProtection="1">
      <alignment horizontal="center" vertical="top" wrapText="1"/>
      <protection locked="0"/>
    </xf>
    <xf numFmtId="0" fontId="99" fillId="0" borderId="60" xfId="50" applyFont="1" applyBorder="1" applyAlignment="1" applyProtection="1">
      <alignment horizontal="center" vertical="top" wrapText="1"/>
      <protection locked="0"/>
    </xf>
    <xf numFmtId="0" fontId="99" fillId="0" borderId="61" xfId="50" applyFont="1" applyBorder="1" applyAlignment="1" applyProtection="1">
      <alignment horizontal="center" vertical="top" wrapText="1"/>
      <protection locked="0"/>
    </xf>
    <xf numFmtId="0" fontId="97" fillId="2" borderId="0" xfId="50" applyFont="1" applyFill="1" applyAlignment="1">
      <alignment horizontal="right" vertical="center"/>
      <protection/>
    </xf>
    <xf numFmtId="0" fontId="97" fillId="2" borderId="62" xfId="50" applyFont="1" applyFill="1" applyBorder="1" applyAlignment="1">
      <alignment horizontal="right" vertical="center"/>
      <protection/>
    </xf>
    <xf numFmtId="0" fontId="99" fillId="0" borderId="59" xfId="50" applyFont="1" applyBorder="1" applyAlignment="1" applyProtection="1" quotePrefix="1">
      <alignment horizontal="center" vertical="center"/>
      <protection locked="0"/>
    </xf>
    <xf numFmtId="0" fontId="99" fillId="0" borderId="60" xfId="50" applyFont="1" applyBorder="1" applyAlignment="1" applyProtection="1">
      <alignment horizontal="center" vertical="center"/>
      <protection locked="0"/>
    </xf>
    <xf numFmtId="0" fontId="99" fillId="0" borderId="61" xfId="50" applyFont="1" applyBorder="1" applyAlignment="1" applyProtection="1">
      <alignment horizontal="center" vertical="center"/>
      <protection locked="0"/>
    </xf>
    <xf numFmtId="0" fontId="111" fillId="35" borderId="58" xfId="50" applyNumberFormat="1" applyFont="1" applyFill="1" applyBorder="1" applyAlignment="1" applyProtection="1">
      <alignment horizontal="center" vertical="center"/>
      <protection locked="0"/>
    </xf>
    <xf numFmtId="0" fontId="96" fillId="2" borderId="32" xfId="50" applyFont="1" applyFill="1" applyBorder="1" applyAlignment="1">
      <alignment horizontal="center" vertical="center" wrapText="1"/>
      <protection/>
    </xf>
    <xf numFmtId="0" fontId="99" fillId="0" borderId="59" xfId="50" applyNumberFormat="1" applyFont="1" applyBorder="1" applyAlignment="1" applyProtection="1">
      <alignment horizontal="center" vertical="center"/>
      <protection locked="0"/>
    </xf>
    <xf numFmtId="0" fontId="99" fillId="0" borderId="63" xfId="50" applyNumberFormat="1" applyFont="1" applyBorder="1" applyAlignment="1" applyProtection="1">
      <alignment horizontal="center" vertical="center"/>
      <protection locked="0"/>
    </xf>
    <xf numFmtId="0" fontId="99" fillId="0" borderId="48" xfId="50" applyNumberFormat="1" applyFont="1" applyBorder="1" applyAlignment="1" applyProtection="1">
      <alignment horizontal="center" vertical="center"/>
      <protection locked="0"/>
    </xf>
    <xf numFmtId="0" fontId="99" fillId="0" borderId="31" xfId="50" applyNumberFormat="1" applyFont="1" applyBorder="1" applyAlignment="1" applyProtection="1">
      <alignment horizontal="center" vertical="center"/>
      <protection locked="0"/>
    </xf>
    <xf numFmtId="0" fontId="99" fillId="0" borderId="49" xfId="50" applyNumberFormat="1" applyFont="1" applyBorder="1" applyAlignment="1" applyProtection="1">
      <alignment horizontal="center" vertical="center"/>
      <protection locked="0"/>
    </xf>
    <xf numFmtId="0" fontId="104" fillId="0" borderId="59" xfId="50" applyFont="1" applyBorder="1" applyAlignment="1" applyProtection="1">
      <alignment horizontal="center" vertical="center"/>
      <protection locked="0"/>
    </xf>
    <xf numFmtId="0" fontId="104" fillId="0" borderId="60" xfId="50" applyFont="1" applyBorder="1" applyAlignment="1" applyProtection="1">
      <alignment horizontal="center" vertical="center"/>
      <protection locked="0"/>
    </xf>
    <xf numFmtId="0" fontId="104" fillId="0" borderId="61" xfId="50" applyFont="1" applyBorder="1" applyAlignment="1" applyProtection="1">
      <alignment horizontal="center" vertical="center"/>
      <protection locked="0"/>
    </xf>
    <xf numFmtId="44" fontId="103" fillId="0" borderId="46" xfId="48" applyFont="1" applyBorder="1" applyAlignment="1" applyProtection="1">
      <alignment horizontal="center" vertical="center" wrapText="1"/>
      <protection locked="0"/>
    </xf>
    <xf numFmtId="44" fontId="103" fillId="0" borderId="53" xfId="48" applyFont="1" applyBorder="1" applyAlignment="1" applyProtection="1">
      <alignment horizontal="center" vertical="center" wrapText="1"/>
      <protection locked="0"/>
    </xf>
    <xf numFmtId="0" fontId="99" fillId="30" borderId="64" xfId="50" applyFont="1" applyFill="1" applyBorder="1" applyAlignment="1" applyProtection="1">
      <alignment horizontal="left" vertical="top"/>
      <protection locked="0"/>
    </xf>
    <xf numFmtId="0" fontId="99" fillId="30" borderId="65" xfId="50" applyFont="1" applyFill="1" applyBorder="1" applyAlignment="1" applyProtection="1">
      <alignment horizontal="left" vertical="top"/>
      <protection locked="0"/>
    </xf>
    <xf numFmtId="0" fontId="99" fillId="30" borderId="66" xfId="50" applyFont="1" applyFill="1" applyBorder="1" applyAlignment="1" applyProtection="1">
      <alignment horizontal="left" vertical="top"/>
      <protection locked="0"/>
    </xf>
    <xf numFmtId="0" fontId="99" fillId="30" borderId="67" xfId="50" applyFont="1" applyFill="1" applyBorder="1" applyAlignment="1" applyProtection="1">
      <alignment horizontal="left" vertical="top"/>
      <protection locked="0"/>
    </xf>
    <xf numFmtId="0" fontId="99" fillId="30" borderId="68" xfId="50" applyFont="1" applyFill="1" applyBorder="1" applyAlignment="1" applyProtection="1">
      <alignment horizontal="left" vertical="top"/>
      <protection locked="0"/>
    </xf>
    <xf numFmtId="0" fontId="99" fillId="30" borderId="69" xfId="50" applyFont="1" applyFill="1" applyBorder="1" applyAlignment="1" applyProtection="1">
      <alignment horizontal="left" vertical="top"/>
      <protection locked="0"/>
    </xf>
    <xf numFmtId="0" fontId="99" fillId="0" borderId="38" xfId="46" applyNumberFormat="1" applyFont="1" applyBorder="1" applyAlignment="1" applyProtection="1">
      <alignment horizontal="left" vertical="center" wrapText="1"/>
      <protection locked="0"/>
    </xf>
    <xf numFmtId="0" fontId="99" fillId="0" borderId="39" xfId="46" applyNumberFormat="1" applyFont="1" applyBorder="1" applyAlignment="1" applyProtection="1">
      <alignment horizontal="left" vertical="center" wrapText="1"/>
      <protection locked="0"/>
    </xf>
    <xf numFmtId="44" fontId="99" fillId="0" borderId="38" xfId="46" applyFont="1" applyBorder="1" applyAlignment="1" applyProtection="1">
      <alignment horizontal="center" vertical="center" wrapText="1"/>
      <protection locked="0"/>
    </xf>
    <xf numFmtId="44" fontId="99" fillId="0" borderId="39" xfId="46" applyFont="1" applyBorder="1" applyAlignment="1" applyProtection="1">
      <alignment horizontal="center" vertical="center" wrapText="1"/>
      <protection locked="0"/>
    </xf>
    <xf numFmtId="44" fontId="103" fillId="0" borderId="38" xfId="48" applyFont="1" applyBorder="1" applyAlignment="1" applyProtection="1">
      <alignment horizontal="center" vertical="center" wrapText="1"/>
      <protection locked="0"/>
    </xf>
    <xf numFmtId="0" fontId="88" fillId="30" borderId="70" xfId="50" applyNumberFormat="1" applyFont="1" applyFill="1" applyBorder="1" applyAlignment="1" applyProtection="1">
      <alignment horizontal="left" vertical="top" wrapText="1"/>
      <protection locked="0"/>
    </xf>
    <xf numFmtId="0" fontId="113" fillId="0" borderId="71" xfId="0" applyFont="1" applyBorder="1" applyAlignment="1" applyProtection="1">
      <alignment horizontal="left"/>
      <protection locked="0"/>
    </xf>
    <xf numFmtId="0" fontId="113" fillId="0" borderId="72" xfId="0" applyFont="1" applyBorder="1" applyAlignment="1" applyProtection="1">
      <alignment horizontal="left"/>
      <protection locked="0"/>
    </xf>
    <xf numFmtId="0" fontId="114" fillId="2" borderId="73" xfId="50" applyFont="1" applyFill="1" applyBorder="1" applyAlignment="1">
      <alignment horizontal="left" vertical="center"/>
      <protection/>
    </xf>
    <xf numFmtId="0" fontId="115" fillId="30" borderId="48" xfId="50" applyNumberFormat="1" applyFont="1" applyFill="1" applyBorder="1" applyAlignment="1" applyProtection="1">
      <alignment horizontal="left" vertical="top"/>
      <protection locked="0"/>
    </xf>
    <xf numFmtId="0" fontId="115" fillId="30" borderId="31" xfId="50" applyNumberFormat="1" applyFont="1" applyFill="1" applyBorder="1" applyAlignment="1" applyProtection="1">
      <alignment horizontal="left" vertical="top"/>
      <protection locked="0"/>
    </xf>
    <xf numFmtId="0" fontId="115" fillId="30" borderId="49" xfId="50" applyNumberFormat="1" applyFont="1" applyFill="1" applyBorder="1" applyAlignment="1" applyProtection="1">
      <alignment horizontal="left" vertical="top"/>
      <protection locked="0"/>
    </xf>
    <xf numFmtId="1" fontId="99" fillId="0" borderId="59" xfId="50" applyNumberFormat="1" applyFont="1" applyBorder="1" applyAlignment="1" applyProtection="1">
      <alignment horizontal="center" vertical="center" wrapText="1"/>
      <protection locked="0"/>
    </xf>
    <xf numFmtId="1" fontId="99" fillId="0" borderId="63" xfId="50" applyNumberFormat="1" applyFont="1" applyBorder="1" applyAlignment="1" applyProtection="1">
      <alignment horizontal="center" vertical="center" wrapText="1"/>
      <protection locked="0"/>
    </xf>
    <xf numFmtId="0" fontId="105" fillId="2" borderId="48" xfId="50" applyFont="1" applyFill="1" applyBorder="1" applyAlignment="1">
      <alignment horizontal="left" vertical="center" wrapText="1"/>
      <protection/>
    </xf>
    <xf numFmtId="0" fontId="105" fillId="2" borderId="31" xfId="50" applyFont="1" applyFill="1" applyBorder="1" applyAlignment="1">
      <alignment horizontal="left" vertical="center" wrapText="1"/>
      <protection/>
    </xf>
    <xf numFmtId="0" fontId="105" fillId="2" borderId="49" xfId="50" applyFont="1" applyFill="1" applyBorder="1" applyAlignment="1">
      <alignment horizontal="left" vertical="center" wrapText="1"/>
      <protection/>
    </xf>
    <xf numFmtId="0" fontId="116" fillId="2" borderId="48" xfId="50" applyFont="1" applyFill="1" applyBorder="1" applyAlignment="1">
      <alignment horizontal="left" vertical="center" wrapText="1"/>
      <protection/>
    </xf>
    <xf numFmtId="0" fontId="116" fillId="2" borderId="31" xfId="50" applyFont="1" applyFill="1" applyBorder="1" applyAlignment="1">
      <alignment horizontal="left" vertical="center" wrapText="1"/>
      <protection/>
    </xf>
    <xf numFmtId="0" fontId="65" fillId="30" borderId="74" xfId="50" applyNumberFormat="1" applyFont="1" applyFill="1" applyBorder="1" applyAlignment="1" applyProtection="1">
      <alignment horizontal="left" vertical="top" wrapText="1"/>
      <protection locked="0"/>
    </xf>
    <xf numFmtId="0" fontId="65" fillId="30" borderId="75" xfId="50" applyNumberFormat="1" applyFont="1" applyFill="1" applyBorder="1" applyAlignment="1" applyProtection="1">
      <alignment horizontal="left" vertical="top" wrapText="1"/>
      <protection locked="0"/>
    </xf>
    <xf numFmtId="0" fontId="99" fillId="0" borderId="59" xfId="50" applyFont="1" applyBorder="1" applyAlignment="1" applyProtection="1">
      <alignment horizontal="center" vertical="center"/>
      <protection locked="0"/>
    </xf>
    <xf numFmtId="0" fontId="117" fillId="30" borderId="76" xfId="50" applyFont="1" applyFill="1" applyBorder="1" applyAlignment="1" applyProtection="1">
      <alignment horizontal="left" vertical="top" wrapText="1"/>
      <protection locked="0"/>
    </xf>
    <xf numFmtId="0" fontId="117" fillId="30" borderId="77" xfId="50" applyFont="1" applyFill="1" applyBorder="1" applyAlignment="1" applyProtection="1">
      <alignment horizontal="left" vertical="top" wrapText="1"/>
      <protection locked="0"/>
    </xf>
    <xf numFmtId="0" fontId="117" fillId="30" borderId="78" xfId="50" applyFont="1" applyFill="1" applyBorder="1" applyAlignment="1" applyProtection="1">
      <alignment horizontal="left" vertical="top" wrapText="1"/>
      <protection locked="0"/>
    </xf>
    <xf numFmtId="0" fontId="99" fillId="30" borderId="48" xfId="50" applyNumberFormat="1" applyFont="1" applyFill="1" applyBorder="1" applyAlignment="1" applyProtection="1">
      <alignment horizontal="left" vertical="top" wrapText="1"/>
      <protection locked="0"/>
    </xf>
    <xf numFmtId="0" fontId="99" fillId="30" borderId="31" xfId="50" applyNumberFormat="1" applyFont="1" applyFill="1" applyBorder="1" applyAlignment="1" applyProtection="1">
      <alignment horizontal="left" vertical="top" wrapText="1"/>
      <protection locked="0"/>
    </xf>
    <xf numFmtId="0" fontId="99" fillId="30" borderId="49" xfId="50" applyNumberFormat="1" applyFont="1" applyFill="1" applyBorder="1" applyAlignment="1" applyProtection="1">
      <alignment horizontal="left" vertical="top" wrapText="1"/>
      <protection locked="0"/>
    </xf>
    <xf numFmtId="0" fontId="108" fillId="0" borderId="44" xfId="50" applyFont="1" applyBorder="1" applyAlignment="1">
      <alignment horizontal="center" vertical="center" wrapText="1"/>
      <protection/>
    </xf>
    <xf numFmtId="0" fontId="108" fillId="0" borderId="29" xfId="50" applyFont="1" applyBorder="1" applyAlignment="1">
      <alignment horizontal="center" vertical="center" wrapText="1"/>
      <protection/>
    </xf>
    <xf numFmtId="0" fontId="108" fillId="0" borderId="44" xfId="50" applyFont="1" applyBorder="1" applyAlignment="1">
      <alignment horizontal="left" vertical="center" wrapText="1"/>
      <protection/>
    </xf>
    <xf numFmtId="0" fontId="108" fillId="0" borderId="29" xfId="50" applyFont="1" applyBorder="1" applyAlignment="1">
      <alignment horizontal="left" vertical="center" wrapText="1"/>
      <protection/>
    </xf>
    <xf numFmtId="0" fontId="99" fillId="0" borderId="79" xfId="50" applyFont="1" applyBorder="1" applyAlignment="1" applyProtection="1">
      <alignment horizontal="left" vertical="top" wrapText="1"/>
      <protection locked="0"/>
    </xf>
    <xf numFmtId="0" fontId="99" fillId="0" borderId="80" xfId="50" applyFont="1" applyBorder="1" applyAlignment="1" applyProtection="1">
      <alignment horizontal="left" vertical="top" wrapText="1"/>
      <protection locked="0"/>
    </xf>
    <xf numFmtId="44" fontId="99" fillId="0" borderId="38" xfId="46" applyFont="1" applyBorder="1" applyAlignment="1" applyProtection="1">
      <alignment horizontal="center" vertical="top" wrapText="1"/>
      <protection locked="0"/>
    </xf>
    <xf numFmtId="44" fontId="99" fillId="0" borderId="81" xfId="46" applyFont="1" applyBorder="1" applyAlignment="1" applyProtection="1">
      <alignment horizontal="center" vertical="top" wrapText="1"/>
      <protection locked="0"/>
    </xf>
    <xf numFmtId="0" fontId="99" fillId="0" borderId="82" xfId="50" applyFont="1" applyBorder="1" applyAlignment="1" applyProtection="1">
      <alignment horizontal="left" vertical="center" wrapText="1"/>
      <protection locked="0"/>
    </xf>
    <xf numFmtId="0" fontId="99" fillId="0" borderId="41" xfId="50" applyFont="1" applyBorder="1" applyAlignment="1" applyProtection="1">
      <alignment horizontal="left" vertical="center" wrapText="1"/>
      <protection locked="0"/>
    </xf>
    <xf numFmtId="44" fontId="99" fillId="0" borderId="43" xfId="46" applyFont="1" applyBorder="1" applyAlignment="1" applyProtection="1">
      <alignment horizontal="center" vertical="center" wrapText="1"/>
      <protection locked="0"/>
    </xf>
    <xf numFmtId="0" fontId="97" fillId="0" borderId="24" xfId="50" applyFont="1" applyBorder="1" applyAlignment="1">
      <alignment horizontal="center" vertical="center" wrapText="1"/>
      <protection/>
    </xf>
    <xf numFmtId="44" fontId="118" fillId="0" borderId="83" xfId="48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97" fillId="0" borderId="29" xfId="50" applyFont="1" applyBorder="1" applyAlignment="1">
      <alignment horizontal="center" vertical="center" wrapText="1"/>
      <protection/>
    </xf>
    <xf numFmtId="0" fontId="97" fillId="0" borderId="24" xfId="50" applyFont="1" applyBorder="1" applyAlignment="1">
      <alignment horizontal="left" vertical="center" wrapText="1"/>
      <protection/>
    </xf>
    <xf numFmtId="0" fontId="97" fillId="0" borderId="29" xfId="50" applyFont="1" applyBorder="1" applyAlignment="1">
      <alignment horizontal="left" vertical="center" wrapText="1"/>
      <protection/>
    </xf>
    <xf numFmtId="0" fontId="88" fillId="30" borderId="48" xfId="50" applyNumberFormat="1" applyFont="1" applyFill="1" applyBorder="1" applyAlignment="1" applyProtection="1">
      <alignment horizontal="left" vertical="top" wrapText="1"/>
      <protection locked="0"/>
    </xf>
    <xf numFmtId="0" fontId="88" fillId="30" borderId="31" xfId="50" applyNumberFormat="1" applyFont="1" applyFill="1" applyBorder="1" applyAlignment="1" applyProtection="1">
      <alignment horizontal="left" vertical="top"/>
      <protection locked="0"/>
    </xf>
    <xf numFmtId="0" fontId="88" fillId="30" borderId="49" xfId="50" applyNumberFormat="1" applyFont="1" applyFill="1" applyBorder="1" applyAlignment="1" applyProtection="1">
      <alignment horizontal="left" vertical="top"/>
      <protection locked="0"/>
    </xf>
    <xf numFmtId="0" fontId="99" fillId="0" borderId="85" xfId="50" applyFont="1" applyBorder="1" applyAlignment="1" applyProtection="1">
      <alignment horizontal="left" vertical="center" wrapText="1"/>
      <protection locked="0"/>
    </xf>
    <xf numFmtId="44" fontId="99" fillId="0" borderId="86" xfId="46" applyFont="1" applyBorder="1" applyAlignment="1" applyProtection="1">
      <alignment horizontal="center" vertical="center" wrapText="1"/>
      <protection locked="0"/>
    </xf>
    <xf numFmtId="0" fontId="119" fillId="0" borderId="87" xfId="50" applyFont="1" applyBorder="1" applyAlignment="1">
      <alignment horizontal="center" vertical="center"/>
      <protection/>
    </xf>
    <xf numFmtId="0" fontId="119" fillId="0" borderId="88" xfId="50" applyFont="1" applyBorder="1" applyAlignment="1">
      <alignment horizontal="center" vertical="center"/>
      <protection/>
    </xf>
    <xf numFmtId="0" fontId="119" fillId="0" borderId="89" xfId="50" applyFont="1" applyBorder="1" applyAlignment="1">
      <alignment horizontal="center" vertical="center"/>
      <protection/>
    </xf>
    <xf numFmtId="0" fontId="95" fillId="0" borderId="17" xfId="50" applyFont="1" applyBorder="1" applyAlignment="1">
      <alignment horizontal="center" vertical="center"/>
      <protection/>
    </xf>
    <xf numFmtId="0" fontId="95" fillId="0" borderId="0" xfId="50" applyFont="1" applyBorder="1" applyAlignment="1">
      <alignment horizontal="center" vertical="center"/>
      <protection/>
    </xf>
    <xf numFmtId="0" fontId="95" fillId="0" borderId="22" xfId="50" applyFont="1" applyBorder="1" applyAlignment="1">
      <alignment horizontal="center" vertical="center"/>
      <protection/>
    </xf>
    <xf numFmtId="0" fontId="109" fillId="0" borderId="17" xfId="50" applyFont="1" applyBorder="1" applyAlignment="1">
      <alignment horizontal="center" vertical="center"/>
      <protection/>
    </xf>
    <xf numFmtId="0" fontId="109" fillId="0" borderId="0" xfId="50" applyFont="1" applyBorder="1" applyAlignment="1">
      <alignment horizontal="center" vertical="center"/>
      <protection/>
    </xf>
    <xf numFmtId="0" fontId="109" fillId="0" borderId="22" xfId="50" applyFont="1" applyBorder="1" applyAlignment="1">
      <alignment horizontal="center" vertical="center"/>
      <protection/>
    </xf>
    <xf numFmtId="0" fontId="110" fillId="0" borderId="17" xfId="50" applyFont="1" applyBorder="1" applyAlignment="1">
      <alignment horizontal="center" vertical="center"/>
      <protection/>
    </xf>
    <xf numFmtId="0" fontId="110" fillId="0" borderId="0" xfId="50" applyFont="1" applyBorder="1" applyAlignment="1">
      <alignment horizontal="center" vertical="center"/>
      <protection/>
    </xf>
    <xf numFmtId="0" fontId="110" fillId="0" borderId="22" xfId="50" applyFont="1" applyBorder="1" applyAlignment="1">
      <alignment horizontal="center" vertical="center"/>
      <protection/>
    </xf>
    <xf numFmtId="0" fontId="120" fillId="0" borderId="17" xfId="50" applyFont="1" applyBorder="1" applyAlignment="1">
      <alignment horizontal="center"/>
      <protection/>
    </xf>
    <xf numFmtId="0" fontId="120" fillId="0" borderId="0" xfId="50" applyFont="1" applyBorder="1" applyAlignment="1">
      <alignment horizontal="center"/>
      <protection/>
    </xf>
    <xf numFmtId="0" fontId="120" fillId="0" borderId="22" xfId="50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rmal 2" xfId="50"/>
    <cellStyle name="Normal 3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87</xdr:row>
      <xdr:rowOff>171450</xdr:rowOff>
    </xdr:from>
    <xdr:to>
      <xdr:col>6</xdr:col>
      <xdr:colOff>752475</xdr:colOff>
      <xdr:row>89</xdr:row>
      <xdr:rowOff>238125</xdr:rowOff>
    </xdr:to>
    <xdr:sp>
      <xdr:nvSpPr>
        <xdr:cNvPr id="1" name="Rectangle 3"/>
        <xdr:cNvSpPr>
          <a:spLocks/>
        </xdr:cNvSpPr>
      </xdr:nvSpPr>
      <xdr:spPr>
        <a:xfrm>
          <a:off x="8410575" y="21488400"/>
          <a:ext cx="4381500" cy="638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Pour remplir cette partie ou y revenir merci de </a:t>
          </a:r>
          <a:r>
            <a:rPr lang="en-US" cap="none" sz="1400" b="0" i="0" u="none" baseline="0">
              <a:solidFill>
                <a:srgbClr val="FFFFFF"/>
              </a:solidFill>
            </a:rPr>
            <a:t> FAIRE UN DOUBLE CLIC</a:t>
          </a:r>
          <a:r>
            <a:rPr lang="en-US" cap="none" sz="1400" b="0" i="0" u="none" baseline="0">
              <a:solidFill>
                <a:srgbClr val="FFFFFF"/>
              </a:solidFill>
            </a:rPr>
            <a:t> sur la zone de saisie jaune </a:t>
          </a:r>
        </a:p>
      </xdr:txBody>
    </xdr:sp>
    <xdr:clientData fPrintsWithSheet="0"/>
  </xdr:twoCellAnchor>
  <xdr:twoCellAnchor>
    <xdr:from>
      <xdr:col>4</xdr:col>
      <xdr:colOff>200025</xdr:colOff>
      <xdr:row>84</xdr:row>
      <xdr:rowOff>238125</xdr:rowOff>
    </xdr:from>
    <xdr:to>
      <xdr:col>6</xdr:col>
      <xdr:colOff>752475</xdr:colOff>
      <xdr:row>86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429625" y="19135725"/>
          <a:ext cx="4362450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Pour remplir cette partie ou y revenir merci de </a:t>
          </a:r>
          <a:r>
            <a:rPr lang="en-US" cap="none" sz="1400" b="0" i="0" u="none" baseline="0">
              <a:solidFill>
                <a:srgbClr val="FFFFFF"/>
              </a:solidFill>
            </a:rPr>
            <a:t> FAIRE UN DOUBLE CLIC</a:t>
          </a:r>
          <a:r>
            <a:rPr lang="en-US" cap="none" sz="1400" b="0" i="0" u="none" baseline="0">
              <a:solidFill>
                <a:srgbClr val="FFFFFF"/>
              </a:solidFill>
            </a:rPr>
            <a:t> sur la zone de saisie jaune </a:t>
          </a:r>
        </a:p>
      </xdr:txBody>
    </xdr:sp>
    <xdr:clientData fPrintsWithSheet="0"/>
  </xdr:twoCellAnchor>
  <xdr:twoCellAnchor>
    <xdr:from>
      <xdr:col>3</xdr:col>
      <xdr:colOff>1676400</xdr:colOff>
      <xdr:row>96</xdr:row>
      <xdr:rowOff>85725</xdr:rowOff>
    </xdr:from>
    <xdr:to>
      <xdr:col>6</xdr:col>
      <xdr:colOff>571500</xdr:colOff>
      <xdr:row>99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220075" y="27127200"/>
          <a:ext cx="4391025" cy="971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Pour remplir cette partie ou y revenir merci de </a:t>
          </a:r>
          <a:r>
            <a:rPr lang="en-US" cap="none" sz="1400" b="0" i="0" u="none" baseline="0">
              <a:solidFill>
                <a:srgbClr val="FFFFFF"/>
              </a:solidFill>
            </a:rPr>
            <a:t> FAIRE UN DOUBLE CLIC</a:t>
          </a:r>
          <a:r>
            <a:rPr lang="en-US" cap="none" sz="1400" b="0" i="0" u="none" baseline="0">
              <a:solidFill>
                <a:srgbClr val="FFFFFF"/>
              </a:solidFill>
            </a:rPr>
            <a:t> sur la zone de saisie jaune </a:t>
          </a:r>
        </a:p>
      </xdr:txBody>
    </xdr:sp>
    <xdr:clientData fPrintsWithSheet="0"/>
  </xdr:twoCellAnchor>
  <xdr:twoCellAnchor>
    <xdr:from>
      <xdr:col>4</xdr:col>
      <xdr:colOff>180975</xdr:colOff>
      <xdr:row>91</xdr:row>
      <xdr:rowOff>171450</xdr:rowOff>
    </xdr:from>
    <xdr:to>
      <xdr:col>6</xdr:col>
      <xdr:colOff>752475</xdr:colOff>
      <xdr:row>93</xdr:row>
      <xdr:rowOff>238125</xdr:rowOff>
    </xdr:to>
    <xdr:sp>
      <xdr:nvSpPr>
        <xdr:cNvPr id="4" name="Rectangle 6"/>
        <xdr:cNvSpPr>
          <a:spLocks/>
        </xdr:cNvSpPr>
      </xdr:nvSpPr>
      <xdr:spPr>
        <a:xfrm>
          <a:off x="8410575" y="24288750"/>
          <a:ext cx="4381500" cy="5619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Pour remplir cette partie ou y revenir merci de </a:t>
          </a:r>
          <a:r>
            <a:rPr lang="en-US" cap="none" sz="1400" b="0" i="0" u="none" baseline="0">
              <a:solidFill>
                <a:srgbClr val="FFFFFF"/>
              </a:solidFill>
            </a:rPr>
            <a:t> FAIRE UN DOUBLE CLIC</a:t>
          </a:r>
          <a:r>
            <a:rPr lang="en-US" cap="none" sz="1400" b="0" i="0" u="none" baseline="0">
              <a:solidFill>
                <a:srgbClr val="FFFFFF"/>
              </a:solidFill>
            </a:rPr>
            <a:t> sur la zone de saisie jaune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95"/>
  <sheetViews>
    <sheetView showGridLines="0" tabSelected="1" zoomScale="70" zoomScaleNormal="70" zoomScaleSheetLayoutView="50" zoomScalePageLayoutView="0" workbookViewId="0" topLeftCell="A1">
      <selection activeCell="A5" sqref="A5:G5"/>
    </sheetView>
  </sheetViews>
  <sheetFormatPr defaultColWidth="11.421875" defaultRowHeight="12.75" outlineLevelCol="1"/>
  <cols>
    <col min="1" max="1" width="42.140625" style="17" customWidth="1"/>
    <col min="2" max="2" width="34.57421875" style="17" customWidth="1"/>
    <col min="3" max="3" width="21.421875" style="17" customWidth="1"/>
    <col min="4" max="4" width="25.28125" style="17" customWidth="1"/>
    <col min="5" max="5" width="31.140625" style="17" customWidth="1"/>
    <col min="6" max="6" width="26.00390625" style="17" customWidth="1"/>
    <col min="7" max="7" width="11.421875" style="17" customWidth="1"/>
    <col min="8" max="8" width="52.140625" style="17" hidden="1" customWidth="1" outlineLevel="1"/>
    <col min="9" max="9" width="52.57421875" style="157" hidden="1" customWidth="1" outlineLevel="1"/>
    <col min="10" max="10" width="27.7109375" style="0" customWidth="1" collapsed="1"/>
    <col min="11" max="11" width="28.00390625" style="0" customWidth="1"/>
    <col min="12" max="12" width="51.57421875" style="0" customWidth="1"/>
    <col min="13" max="14" width="11.421875" style="17" customWidth="1"/>
    <col min="15" max="16384" width="11.421875" style="17" customWidth="1"/>
  </cols>
  <sheetData>
    <row r="1" spans="1:8" ht="23.25" thickTop="1">
      <c r="A1" s="251" t="s">
        <v>183</v>
      </c>
      <c r="B1" s="252"/>
      <c r="C1" s="252"/>
      <c r="D1" s="252"/>
      <c r="E1" s="252"/>
      <c r="F1" s="252"/>
      <c r="G1" s="253"/>
      <c r="H1" s="144"/>
    </row>
    <row r="2" spans="1:8" ht="12" customHeight="1">
      <c r="A2" s="254"/>
      <c r="B2" s="255"/>
      <c r="C2" s="255"/>
      <c r="D2" s="255"/>
      <c r="E2" s="255"/>
      <c r="F2" s="255"/>
      <c r="G2" s="256"/>
      <c r="H2" s="144"/>
    </row>
    <row r="3" spans="1:8" ht="12" customHeight="1">
      <c r="A3" s="149"/>
      <c r="B3" s="148"/>
      <c r="C3" s="148"/>
      <c r="D3" s="148"/>
      <c r="E3" s="148"/>
      <c r="F3" s="148"/>
      <c r="G3" s="150"/>
      <c r="H3" s="144"/>
    </row>
    <row r="4" spans="1:8" ht="16.5" customHeight="1">
      <c r="A4" s="254" t="s">
        <v>191</v>
      </c>
      <c r="B4" s="255"/>
      <c r="C4" s="255"/>
      <c r="D4" s="255"/>
      <c r="E4" s="255"/>
      <c r="F4" s="255"/>
      <c r="G4" s="256"/>
      <c r="H4" s="148"/>
    </row>
    <row r="5" spans="1:8" ht="9" customHeight="1">
      <c r="A5" s="263"/>
      <c r="B5" s="264"/>
      <c r="C5" s="264"/>
      <c r="D5" s="264"/>
      <c r="E5" s="264"/>
      <c r="F5" s="264"/>
      <c r="G5" s="265"/>
      <c r="H5" s="144"/>
    </row>
    <row r="6" spans="1:8" ht="18.75" customHeight="1">
      <c r="A6" s="257" t="s">
        <v>133</v>
      </c>
      <c r="B6" s="258"/>
      <c r="C6" s="258"/>
      <c r="D6" s="258"/>
      <c r="E6" s="258"/>
      <c r="F6" s="258"/>
      <c r="G6" s="259"/>
      <c r="H6" s="24"/>
    </row>
    <row r="7" spans="1:8" ht="13.5" customHeight="1">
      <c r="A7" s="42"/>
      <c r="B7" s="23"/>
      <c r="C7" s="23"/>
      <c r="D7" s="23"/>
      <c r="E7" s="23"/>
      <c r="F7" s="23"/>
      <c r="G7" s="53"/>
      <c r="H7" s="145"/>
    </row>
    <row r="8" spans="1:8" ht="13.5" customHeight="1">
      <c r="A8" s="260" t="s">
        <v>184</v>
      </c>
      <c r="B8" s="261"/>
      <c r="C8" s="261"/>
      <c r="D8" s="261"/>
      <c r="E8" s="261"/>
      <c r="F8" s="261"/>
      <c r="G8" s="262"/>
      <c r="H8" s="24"/>
    </row>
    <row r="9" spans="1:8" ht="14.25" customHeight="1">
      <c r="A9" s="43"/>
      <c r="B9" s="23"/>
      <c r="C9" s="23"/>
      <c r="D9" s="23"/>
      <c r="E9" s="23"/>
      <c r="F9" s="23"/>
      <c r="G9" s="53"/>
      <c r="H9" s="146"/>
    </row>
    <row r="10" spans="1:12" s="24" customFormat="1" ht="2.25" customHeight="1" thickBot="1">
      <c r="A10" s="44"/>
      <c r="B10" s="45"/>
      <c r="C10" s="45"/>
      <c r="D10" s="45"/>
      <c r="E10" s="45"/>
      <c r="F10" s="45"/>
      <c r="G10" s="54"/>
      <c r="I10" s="157"/>
      <c r="J10"/>
      <c r="K10"/>
      <c r="L10"/>
    </row>
    <row r="11" spans="1:8" ht="27.75" thickTop="1">
      <c r="A11" s="39" t="s">
        <v>132</v>
      </c>
      <c r="B11" s="40"/>
      <c r="C11" s="40"/>
      <c r="D11" s="40"/>
      <c r="E11" s="40"/>
      <c r="F11" s="40"/>
      <c r="G11" s="41"/>
      <c r="H11" s="24"/>
    </row>
    <row r="12" spans="1:9" ht="15">
      <c r="A12" s="25"/>
      <c r="B12" s="26"/>
      <c r="C12" s="26"/>
      <c r="D12" s="26"/>
      <c r="E12" s="26"/>
      <c r="F12" s="26"/>
      <c r="G12" s="27"/>
      <c r="H12" s="23" t="str">
        <f>A14</f>
        <v>Nom du projet : </v>
      </c>
      <c r="I12" s="160">
        <f>B14</f>
        <v>0</v>
      </c>
    </row>
    <row r="13" spans="1:9" ht="15">
      <c r="A13" s="25"/>
      <c r="B13" s="26"/>
      <c r="C13" s="26"/>
      <c r="D13" s="26"/>
      <c r="E13" s="26"/>
      <c r="F13" s="26"/>
      <c r="G13" s="27"/>
      <c r="H13" s="23" t="e">
        <f>#REF!</f>
        <v>#REF!</v>
      </c>
      <c r="I13" s="160" t="e">
        <f>#REF!</f>
        <v>#REF!</v>
      </c>
    </row>
    <row r="14" spans="1:9" ht="18.75">
      <c r="A14" s="55" t="s">
        <v>131</v>
      </c>
      <c r="B14" s="188"/>
      <c r="C14" s="189"/>
      <c r="D14" s="189"/>
      <c r="E14" s="189"/>
      <c r="F14" s="190"/>
      <c r="G14" s="46"/>
      <c r="H14" s="23" t="e">
        <f>#REF!</f>
        <v>#REF!</v>
      </c>
      <c r="I14" s="160" t="e">
        <f>#REF!</f>
        <v>#REF!</v>
      </c>
    </row>
    <row r="15" spans="1:9" ht="15">
      <c r="A15" s="25"/>
      <c r="B15" s="26"/>
      <c r="C15" s="26"/>
      <c r="D15" s="26"/>
      <c r="E15" s="26"/>
      <c r="F15" s="26"/>
      <c r="G15" s="27"/>
      <c r="H15" s="23" t="str">
        <f>A21</f>
        <v>Nom de l’organisme:</v>
      </c>
      <c r="I15" s="160">
        <f>B21</f>
        <v>0</v>
      </c>
    </row>
    <row r="16" spans="1:9" ht="15">
      <c r="A16" s="25"/>
      <c r="B16" s="26"/>
      <c r="C16" s="26"/>
      <c r="D16" s="26"/>
      <c r="E16" s="26"/>
      <c r="F16" s="26"/>
      <c r="G16" s="27"/>
      <c r="H16" s="23" t="str">
        <f>A25</f>
        <v>Code Postal :</v>
      </c>
      <c r="I16" s="160">
        <f>B25</f>
        <v>0</v>
      </c>
    </row>
    <row r="17" spans="1:9" ht="27">
      <c r="A17" s="22" t="s">
        <v>130</v>
      </c>
      <c r="B17" s="21"/>
      <c r="C17" s="21"/>
      <c r="D17" s="21"/>
      <c r="E17" s="21"/>
      <c r="F17" s="21"/>
      <c r="G17" s="20"/>
      <c r="H17" s="23" t="str">
        <f>+C25</f>
        <v>Commune</v>
      </c>
      <c r="I17" s="160">
        <f>+D25</f>
        <v>0</v>
      </c>
    </row>
    <row r="18" spans="1:9" ht="15.75">
      <c r="A18" s="29"/>
      <c r="B18" s="26"/>
      <c r="C18" s="26"/>
      <c r="D18" s="26"/>
      <c r="E18" s="26"/>
      <c r="F18" s="26"/>
      <c r="G18" s="27"/>
      <c r="H18" s="23" t="str">
        <f>A27</f>
        <v>Téléphone :</v>
      </c>
      <c r="I18" s="160">
        <f>B27</f>
        <v>0</v>
      </c>
    </row>
    <row r="19" spans="1:9" ht="23.25">
      <c r="A19" s="30" t="s">
        <v>129</v>
      </c>
      <c r="B19" s="26"/>
      <c r="C19" s="26"/>
      <c r="D19" s="26"/>
      <c r="E19" s="26"/>
      <c r="F19" s="26"/>
      <c r="G19" s="27"/>
      <c r="H19" s="23" t="str">
        <f>A29</f>
        <v>E-mail :</v>
      </c>
      <c r="I19" s="160">
        <f>B29</f>
        <v>0</v>
      </c>
    </row>
    <row r="20" spans="1:9" ht="15.75">
      <c r="A20" s="31"/>
      <c r="B20" s="26"/>
      <c r="C20" s="26"/>
      <c r="D20" s="26"/>
      <c r="E20" s="26"/>
      <c r="F20" s="26"/>
      <c r="G20" s="27"/>
      <c r="H20" s="23" t="str">
        <f>A31</f>
        <v>N° SIRET :</v>
      </c>
      <c r="I20" s="160">
        <f>B31</f>
        <v>0</v>
      </c>
    </row>
    <row r="21" spans="1:9" ht="18.75">
      <c r="A21" s="55" t="s">
        <v>128</v>
      </c>
      <c r="B21" s="220"/>
      <c r="C21" s="179"/>
      <c r="D21" s="179"/>
      <c r="E21" s="179"/>
      <c r="F21" s="180"/>
      <c r="G21" s="46"/>
      <c r="H21" s="23" t="str">
        <f>+D31</f>
        <v>CODE APE  :</v>
      </c>
      <c r="I21" s="160">
        <f>+E31</f>
        <v>0</v>
      </c>
    </row>
    <row r="22" spans="1:9" ht="18.75">
      <c r="A22" s="56"/>
      <c r="B22" s="57"/>
      <c r="C22" s="57"/>
      <c r="D22" s="57"/>
      <c r="E22" s="57"/>
      <c r="F22" s="57"/>
      <c r="G22" s="27"/>
      <c r="H22" s="23" t="str">
        <f>A36</f>
        <v>- déclaration en Préfecture le :</v>
      </c>
      <c r="I22" s="165">
        <f>+C36</f>
        <v>0</v>
      </c>
    </row>
    <row r="23" spans="1:9" ht="18.75">
      <c r="A23" s="55" t="s">
        <v>127</v>
      </c>
      <c r="B23" s="173"/>
      <c r="C23" s="174"/>
      <c r="D23" s="174"/>
      <c r="E23" s="174"/>
      <c r="F23" s="175"/>
      <c r="G23" s="27"/>
      <c r="H23" s="23" t="str">
        <f>A37</f>
        <v>- numéro d’enregistrement à la Préfecture :</v>
      </c>
      <c r="I23" s="160">
        <f>+C37</f>
        <v>0</v>
      </c>
    </row>
    <row r="24" spans="1:9" ht="18.75">
      <c r="A24" s="55" t="s">
        <v>134</v>
      </c>
      <c r="B24" s="120"/>
      <c r="C24" s="58"/>
      <c r="D24" s="58"/>
      <c r="E24" s="58"/>
      <c r="F24" s="58"/>
      <c r="G24" s="48"/>
      <c r="H24" s="23" t="str">
        <f>A38</f>
        <v>- date de publication au Journal Officiel :</v>
      </c>
      <c r="I24" s="165">
        <f>+C38</f>
        <v>0</v>
      </c>
    </row>
    <row r="25" spans="1:9" ht="18.75">
      <c r="A25" s="81" t="s">
        <v>142</v>
      </c>
      <c r="B25" s="120"/>
      <c r="C25" s="122" t="s">
        <v>101</v>
      </c>
      <c r="D25" s="183"/>
      <c r="E25" s="184"/>
      <c r="F25" s="58"/>
      <c r="G25" s="48"/>
      <c r="H25" s="23" t="str">
        <f>A43</f>
        <v>Statut de l’organisme :</v>
      </c>
      <c r="I25" s="160">
        <f>B43</f>
        <v>0</v>
      </c>
    </row>
    <row r="26" spans="1:9" ht="18.75">
      <c r="A26" s="56"/>
      <c r="B26" s="57"/>
      <c r="C26" s="57"/>
      <c r="D26" s="57"/>
      <c r="E26" s="57"/>
      <c r="F26" s="57"/>
      <c r="G26" s="27"/>
      <c r="H26" s="23" t="str">
        <f>A45</f>
        <v>Objet social :</v>
      </c>
      <c r="I26" s="160">
        <f>B45</f>
        <v>0</v>
      </c>
    </row>
    <row r="27" spans="1:9" ht="18.75">
      <c r="A27" s="55" t="s">
        <v>112</v>
      </c>
      <c r="B27" s="121"/>
      <c r="C27" s="122" t="s">
        <v>155</v>
      </c>
      <c r="D27" s="92"/>
      <c r="E27" s="57"/>
      <c r="F27" s="59"/>
      <c r="G27" s="27"/>
      <c r="H27" s="23" t="str">
        <f>A47</f>
        <v>Rayonnement géographique :</v>
      </c>
      <c r="I27" s="160">
        <f>B47</f>
        <v>0</v>
      </c>
    </row>
    <row r="28" spans="1:9" ht="18.75">
      <c r="A28" s="56"/>
      <c r="B28" s="60"/>
      <c r="C28" s="57"/>
      <c r="D28" s="57"/>
      <c r="E28" s="57"/>
      <c r="F28" s="57"/>
      <c r="G28" s="27"/>
      <c r="H28" s="23" t="str">
        <f>A49</f>
        <v>Missions / Prestations :</v>
      </c>
      <c r="I28" s="160">
        <f>B49</f>
        <v>0</v>
      </c>
    </row>
    <row r="29" spans="1:9" ht="18.75">
      <c r="A29" s="55" t="s">
        <v>111</v>
      </c>
      <c r="B29" s="220"/>
      <c r="C29" s="179"/>
      <c r="D29" s="180"/>
      <c r="E29" s="61"/>
      <c r="F29" s="62"/>
      <c r="G29" s="47"/>
      <c r="H29" s="23" t="e">
        <f>#REF!</f>
        <v>#REF!</v>
      </c>
      <c r="I29" s="160" t="e">
        <f>#REF!</f>
        <v>#REF!</v>
      </c>
    </row>
    <row r="30" spans="1:9" ht="18.75">
      <c r="A30" s="56"/>
      <c r="B30" s="57"/>
      <c r="C30" s="57"/>
      <c r="D30" s="57"/>
      <c r="E30" s="57"/>
      <c r="F30" s="57"/>
      <c r="G30" s="27"/>
      <c r="H30" s="23" t="e">
        <f>#REF!</f>
        <v>#REF!</v>
      </c>
      <c r="I30" s="160" t="e">
        <f>#REF!</f>
        <v>#REF!</v>
      </c>
    </row>
    <row r="31" spans="1:9" ht="18.75">
      <c r="A31" s="63" t="s">
        <v>126</v>
      </c>
      <c r="B31" s="211"/>
      <c r="C31" s="212"/>
      <c r="D31" s="63" t="s">
        <v>177</v>
      </c>
      <c r="E31" s="93"/>
      <c r="F31" s="57"/>
      <c r="G31" s="27"/>
      <c r="H31" s="23" t="e">
        <f>#REF!</f>
        <v>#REF!</v>
      </c>
      <c r="I31" s="160" t="e">
        <f>#REF!</f>
        <v>#REF!</v>
      </c>
    </row>
    <row r="32" spans="1:9" ht="18.75">
      <c r="A32" s="64"/>
      <c r="B32" s="57"/>
      <c r="C32" s="57"/>
      <c r="D32" s="57"/>
      <c r="E32" s="57"/>
      <c r="F32" s="57"/>
      <c r="G32" s="27"/>
      <c r="H32" s="23" t="e">
        <f>#REF!</f>
        <v>#REF!</v>
      </c>
      <c r="I32" s="160" t="e">
        <f>#REF!</f>
        <v>#REF!</v>
      </c>
    </row>
    <row r="33" spans="1:9" ht="18.75">
      <c r="A33" s="64"/>
      <c r="B33" s="57"/>
      <c r="C33" s="57"/>
      <c r="D33" s="57"/>
      <c r="E33" s="57"/>
      <c r="F33" s="57"/>
      <c r="G33" s="27"/>
      <c r="H33" s="23" t="str">
        <f>A55</f>
        <v>Nom :</v>
      </c>
      <c r="I33" s="160">
        <f>B55</f>
        <v>0</v>
      </c>
    </row>
    <row r="34" spans="1:9" ht="18.75">
      <c r="A34" s="65" t="s">
        <v>125</v>
      </c>
      <c r="B34" s="57"/>
      <c r="C34" s="57"/>
      <c r="D34" s="57"/>
      <c r="E34" s="57"/>
      <c r="F34" s="57"/>
      <c r="G34" s="27"/>
      <c r="H34" s="23" t="str">
        <f>A57</f>
        <v>Prénom :</v>
      </c>
      <c r="I34" s="160">
        <f>B57</f>
        <v>0</v>
      </c>
    </row>
    <row r="35" spans="1:9" ht="18.75">
      <c r="A35" s="64"/>
      <c r="B35" s="57"/>
      <c r="C35" s="57"/>
      <c r="D35" s="57"/>
      <c r="E35" s="57"/>
      <c r="F35" s="57"/>
      <c r="G35" s="27"/>
      <c r="H35" s="23" t="str">
        <f>A59</f>
        <v>Fonction :</v>
      </c>
      <c r="I35" s="160">
        <f>B59</f>
        <v>0</v>
      </c>
    </row>
    <row r="36" spans="1:9" ht="18.75">
      <c r="A36" s="176" t="s">
        <v>124</v>
      </c>
      <c r="B36" s="177"/>
      <c r="C36" s="94"/>
      <c r="D36" s="57"/>
      <c r="E36" s="59"/>
      <c r="F36" s="59"/>
      <c r="G36" s="27"/>
      <c r="H36" s="23" t="str">
        <f>A61</f>
        <v>Téléphone :</v>
      </c>
      <c r="I36" s="160">
        <f>B61</f>
        <v>0</v>
      </c>
    </row>
    <row r="37" spans="1:9" ht="18.75">
      <c r="A37" s="176" t="s">
        <v>123</v>
      </c>
      <c r="B37" s="177"/>
      <c r="C37" s="95"/>
      <c r="D37" s="57"/>
      <c r="E37" s="119"/>
      <c r="F37" s="59"/>
      <c r="G37" s="27"/>
      <c r="H37" s="147" t="str">
        <f>C61</f>
        <v>Fax:</v>
      </c>
      <c r="I37" s="147">
        <f>D61</f>
        <v>0</v>
      </c>
    </row>
    <row r="38" spans="1:9" ht="18.75">
      <c r="A38" s="176" t="s">
        <v>122</v>
      </c>
      <c r="B38" s="177"/>
      <c r="C38" s="94"/>
      <c r="D38" s="57"/>
      <c r="E38" s="59"/>
      <c r="F38" s="59"/>
      <c r="G38" s="27"/>
      <c r="H38" s="23" t="str">
        <f>A63</f>
        <v>E-mail :</v>
      </c>
      <c r="I38" s="160">
        <f>B63</f>
        <v>0</v>
      </c>
    </row>
    <row r="39" spans="1:9" ht="15.75">
      <c r="A39" s="32"/>
      <c r="B39" s="26"/>
      <c r="C39" s="26"/>
      <c r="D39" s="26"/>
      <c r="E39" s="26"/>
      <c r="F39" s="26"/>
      <c r="G39" s="27"/>
      <c r="H39" s="23" t="str">
        <f>A69</f>
        <v>Nom :</v>
      </c>
      <c r="I39" s="160">
        <f>B69</f>
        <v>0</v>
      </c>
    </row>
    <row r="40" spans="1:9" ht="15.75">
      <c r="A40" s="32"/>
      <c r="B40" s="26"/>
      <c r="C40" s="26"/>
      <c r="D40" s="26"/>
      <c r="E40" s="26"/>
      <c r="F40" s="26"/>
      <c r="G40" s="27"/>
      <c r="H40" s="23" t="str">
        <f>A71</f>
        <v>Prénom :</v>
      </c>
      <c r="I40" s="160">
        <f>B71</f>
        <v>0</v>
      </c>
    </row>
    <row r="41" spans="1:9" ht="23.25">
      <c r="A41" s="30" t="s">
        <v>121</v>
      </c>
      <c r="B41" s="26"/>
      <c r="C41" s="26"/>
      <c r="D41" s="26"/>
      <c r="E41" s="26"/>
      <c r="F41" s="26"/>
      <c r="G41" s="27"/>
      <c r="H41" s="23" t="str">
        <f>A73</f>
        <v>Fonction :</v>
      </c>
      <c r="I41" s="160">
        <f>B73</f>
        <v>0</v>
      </c>
    </row>
    <row r="42" spans="1:9" ht="15.75">
      <c r="A42" s="31"/>
      <c r="B42" s="26"/>
      <c r="C42" s="26"/>
      <c r="D42" s="26"/>
      <c r="E42" s="26"/>
      <c r="F42" s="26"/>
      <c r="G42" s="27"/>
      <c r="H42" s="23" t="str">
        <f aca="true" t="shared" si="0" ref="H42:I44">A75</f>
        <v>Adresse du Siège Social: </v>
      </c>
      <c r="I42" s="160">
        <f t="shared" si="0"/>
        <v>0</v>
      </c>
    </row>
    <row r="43" spans="1:9" ht="18.75">
      <c r="A43" s="55" t="s">
        <v>120</v>
      </c>
      <c r="B43" s="185"/>
      <c r="C43" s="186"/>
      <c r="D43" s="187"/>
      <c r="E43" s="27"/>
      <c r="F43" s="27"/>
      <c r="G43" s="27"/>
      <c r="H43" s="23" t="str">
        <f t="shared" si="0"/>
        <v>B.P.</v>
      </c>
      <c r="I43" s="160">
        <f t="shared" si="0"/>
        <v>0</v>
      </c>
    </row>
    <row r="44" spans="1:9" ht="18.75">
      <c r="A44" s="56"/>
      <c r="B44" s="57"/>
      <c r="C44" s="57"/>
      <c r="D44" s="57"/>
      <c r="E44" s="27"/>
      <c r="F44" s="27"/>
      <c r="G44" s="27"/>
      <c r="H44" s="23" t="str">
        <f t="shared" si="0"/>
        <v>Code Postal :</v>
      </c>
      <c r="I44" s="160">
        <f t="shared" si="0"/>
        <v>0</v>
      </c>
    </row>
    <row r="45" spans="1:9" ht="15.75" customHeight="1">
      <c r="A45" s="122" t="s">
        <v>153</v>
      </c>
      <c r="B45" s="185"/>
      <c r="C45" s="186"/>
      <c r="D45" s="187"/>
      <c r="E45" s="27"/>
      <c r="F45" s="27"/>
      <c r="G45" s="27"/>
      <c r="H45" s="23" t="str">
        <f>C77</f>
        <v>Commune :</v>
      </c>
      <c r="I45" s="23">
        <f>D77</f>
        <v>0</v>
      </c>
    </row>
    <row r="46" spans="1:9" ht="18.75">
      <c r="A46" s="56"/>
      <c r="B46" s="116"/>
      <c r="C46" s="116"/>
      <c r="D46" s="116"/>
      <c r="E46" s="27"/>
      <c r="F46" s="27"/>
      <c r="G46" s="27"/>
      <c r="H46" s="23" t="str">
        <f>A79</f>
        <v>Téléphone :</v>
      </c>
      <c r="I46" s="160">
        <f>B79</f>
        <v>0</v>
      </c>
    </row>
    <row r="47" spans="1:9" ht="15.75" customHeight="1">
      <c r="A47" s="55" t="s">
        <v>119</v>
      </c>
      <c r="B47" s="185"/>
      <c r="C47" s="186"/>
      <c r="D47" s="187"/>
      <c r="E47" s="27"/>
      <c r="F47" s="27"/>
      <c r="G47" s="27"/>
      <c r="H47" s="23" t="str">
        <f>C79</f>
        <v>Fax :</v>
      </c>
      <c r="I47" s="23">
        <f>D79</f>
        <v>0</v>
      </c>
    </row>
    <row r="48" spans="1:9" ht="18.75">
      <c r="A48" s="56"/>
      <c r="B48" s="57"/>
      <c r="C48" s="57"/>
      <c r="D48" s="57"/>
      <c r="E48" s="27"/>
      <c r="F48" s="27"/>
      <c r="G48" s="27"/>
      <c r="H48" s="23" t="str">
        <f>A81</f>
        <v>E-mail :</v>
      </c>
      <c r="I48" s="160">
        <f>B81</f>
        <v>0</v>
      </c>
    </row>
    <row r="49" spans="1:9" ht="15.75" customHeight="1">
      <c r="A49" s="55" t="s">
        <v>118</v>
      </c>
      <c r="B49" s="185"/>
      <c r="C49" s="186"/>
      <c r="D49" s="187"/>
      <c r="E49" s="27"/>
      <c r="F49" s="27"/>
      <c r="G49" s="27"/>
      <c r="H49" s="23" t="str">
        <f>A85</f>
        <v>identification et définition des besoins et des attendus</v>
      </c>
      <c r="I49" s="23">
        <f>A87</f>
        <v>0</v>
      </c>
    </row>
    <row r="50" spans="1:9" ht="15.75">
      <c r="A50" s="32"/>
      <c r="B50" s="26"/>
      <c r="C50" s="26"/>
      <c r="D50" s="26"/>
      <c r="E50" s="26"/>
      <c r="F50" s="26"/>
      <c r="G50" s="27"/>
      <c r="H50" s="23" t="str">
        <f>A89</f>
        <v>Objectifs du projet</v>
      </c>
      <c r="I50" s="23">
        <f>A91</f>
        <v>0</v>
      </c>
    </row>
    <row r="51" spans="1:9" ht="15.75" customHeight="1">
      <c r="A51" s="32"/>
      <c r="B51" s="26"/>
      <c r="C51" s="26"/>
      <c r="D51" s="26"/>
      <c r="E51" s="26"/>
      <c r="F51" s="26"/>
      <c r="G51" s="27"/>
      <c r="H51" s="162" t="str">
        <f>E$111</f>
        <v>Type de partenariat</v>
      </c>
      <c r="I51" s="160" t="str">
        <f>$E113</f>
        <v>Selectionnez</v>
      </c>
    </row>
    <row r="52" spans="1:9" ht="33" customHeight="1">
      <c r="A52" s="22" t="s">
        <v>117</v>
      </c>
      <c r="B52" s="21"/>
      <c r="C52" s="21"/>
      <c r="D52" s="21"/>
      <c r="E52" s="21"/>
      <c r="F52" s="21"/>
      <c r="G52" s="33"/>
      <c r="H52" s="23" t="str">
        <f>A114</f>
        <v>Partenaire 3</v>
      </c>
      <c r="I52" s="160">
        <f>$B114</f>
        <v>0</v>
      </c>
    </row>
    <row r="53" spans="1:9" ht="15">
      <c r="A53" s="34"/>
      <c r="B53" s="26"/>
      <c r="C53" s="26"/>
      <c r="D53" s="26"/>
      <c r="E53" s="26"/>
      <c r="F53" s="26"/>
      <c r="G53" s="27"/>
      <c r="H53" s="23" t="str">
        <f>C$111</f>
        <v>Rôle dans le projet</v>
      </c>
      <c r="I53" s="160">
        <f>$C114</f>
        <v>0</v>
      </c>
    </row>
    <row r="54" spans="1:9" ht="15">
      <c r="A54" s="34"/>
      <c r="B54" s="26"/>
      <c r="C54" s="26"/>
      <c r="D54" s="26"/>
      <c r="E54" s="26"/>
      <c r="F54" s="26"/>
      <c r="G54" s="27"/>
      <c r="H54" s="162" t="str">
        <f>E$111</f>
        <v>Type de partenariat</v>
      </c>
      <c r="I54" s="160" t="str">
        <f>$E114</f>
        <v>Selectionnez</v>
      </c>
    </row>
    <row r="55" spans="1:9" ht="18.75">
      <c r="A55" s="55" t="s">
        <v>115</v>
      </c>
      <c r="B55" s="185"/>
      <c r="C55" s="186"/>
      <c r="D55" s="187"/>
      <c r="E55" s="57"/>
      <c r="F55" s="57"/>
      <c r="G55" s="27"/>
      <c r="H55" s="23" t="str">
        <f>A115</f>
        <v>Partenaire 4</v>
      </c>
      <c r="I55" s="160">
        <f>$B115</f>
        <v>0</v>
      </c>
    </row>
    <row r="56" spans="1:9" ht="18.75">
      <c r="A56" s="56"/>
      <c r="B56" s="57"/>
      <c r="C56" s="57"/>
      <c r="D56" s="57"/>
      <c r="E56" s="57"/>
      <c r="F56" s="57"/>
      <c r="G56" s="27"/>
      <c r="H56" s="23" t="str">
        <f>C$111</f>
        <v>Rôle dans le projet</v>
      </c>
      <c r="I56" s="160">
        <f>$C115</f>
        <v>0</v>
      </c>
    </row>
    <row r="57" spans="1:9" ht="15.75" customHeight="1">
      <c r="A57" s="55" t="s">
        <v>114</v>
      </c>
      <c r="B57" s="185"/>
      <c r="C57" s="186"/>
      <c r="D57" s="187"/>
      <c r="E57" s="57"/>
      <c r="F57" s="57"/>
      <c r="G57" s="27"/>
      <c r="H57" s="162" t="str">
        <f>E$111</f>
        <v>Type de partenariat</v>
      </c>
      <c r="I57" s="160" t="str">
        <f>$E115</f>
        <v>Selectionnez</v>
      </c>
    </row>
    <row r="58" spans="1:9" ht="18.75">
      <c r="A58" s="56"/>
      <c r="B58" s="57"/>
      <c r="C58" s="57"/>
      <c r="D58" s="57"/>
      <c r="E58" s="57"/>
      <c r="F58" s="57"/>
      <c r="G58" s="27"/>
      <c r="H58" s="23" t="str">
        <f>A116</f>
        <v>Partenaire 5</v>
      </c>
      <c r="I58" s="160">
        <f>$B116</f>
        <v>0</v>
      </c>
    </row>
    <row r="59" spans="1:9" ht="15.75" customHeight="1">
      <c r="A59" s="55" t="s">
        <v>113</v>
      </c>
      <c r="B59" s="185"/>
      <c r="C59" s="186"/>
      <c r="D59" s="187"/>
      <c r="E59" s="57"/>
      <c r="F59" s="57"/>
      <c r="G59" s="27"/>
      <c r="H59" s="23" t="str">
        <f>C$111</f>
        <v>Rôle dans le projet</v>
      </c>
      <c r="I59" s="160">
        <f>$C116</f>
        <v>0</v>
      </c>
    </row>
    <row r="60" spans="1:9" ht="18.75">
      <c r="A60" s="64"/>
      <c r="B60" s="57"/>
      <c r="C60" s="57"/>
      <c r="D60" s="57"/>
      <c r="E60" s="57"/>
      <c r="F60" s="57"/>
      <c r="G60" s="27"/>
      <c r="H60" s="162" t="str">
        <f>E$111</f>
        <v>Type de partenariat</v>
      </c>
      <c r="I60" s="160" t="str">
        <f>$E116</f>
        <v>Selectionnez</v>
      </c>
    </row>
    <row r="61" spans="1:9" ht="15.75" customHeight="1">
      <c r="A61" s="55" t="s">
        <v>112</v>
      </c>
      <c r="B61" s="121"/>
      <c r="C61" s="122" t="s">
        <v>154</v>
      </c>
      <c r="D61" s="92"/>
      <c r="E61" s="57"/>
      <c r="F61" s="59"/>
      <c r="G61" s="27"/>
      <c r="H61" s="23" t="str">
        <f>A117</f>
        <v>Autres partenaires</v>
      </c>
      <c r="I61" s="160">
        <f>B117</f>
        <v>0</v>
      </c>
    </row>
    <row r="62" spans="1:9" ht="18.75">
      <c r="A62" s="56"/>
      <c r="B62" s="60"/>
      <c r="C62" s="57"/>
      <c r="D62" s="57"/>
      <c r="E62" s="57"/>
      <c r="F62" s="57"/>
      <c r="G62" s="27"/>
      <c r="H62" s="23" t="str">
        <f>C$111</f>
        <v>Rôle dans le projet</v>
      </c>
      <c r="I62" s="160">
        <f>$C117</f>
        <v>0</v>
      </c>
    </row>
    <row r="63" spans="1:9" ht="15.75" customHeight="1">
      <c r="A63" s="55" t="s">
        <v>111</v>
      </c>
      <c r="B63" s="220"/>
      <c r="C63" s="179"/>
      <c r="D63" s="180"/>
      <c r="E63" s="61"/>
      <c r="F63" s="62"/>
      <c r="G63" s="47"/>
      <c r="H63" s="162" t="str">
        <f>E$111</f>
        <v>Type de partenariat</v>
      </c>
      <c r="I63" s="160" t="str">
        <f>$E117</f>
        <v>Selectionnez</v>
      </c>
    </row>
    <row r="64" spans="1:9" ht="15.75">
      <c r="A64" s="32"/>
      <c r="B64" s="26"/>
      <c r="C64" s="26"/>
      <c r="D64" s="26"/>
      <c r="E64" s="26"/>
      <c r="F64" s="26"/>
      <c r="G64" s="27"/>
      <c r="H64" s="23" t="str">
        <f>A119</f>
        <v>Un comité de pilotage a-t-il été constitué ? Si oui quelle est sa composition ?</v>
      </c>
      <c r="I64" s="160">
        <f>B119</f>
        <v>0</v>
      </c>
    </row>
    <row r="65" spans="1:9" ht="15.75" customHeight="1">
      <c r="A65" s="32"/>
      <c r="B65" s="26"/>
      <c r="C65" s="26"/>
      <c r="D65" s="26"/>
      <c r="E65" s="26"/>
      <c r="F65" s="26"/>
      <c r="G65" s="27"/>
      <c r="H65" s="23" t="str">
        <f>A121</f>
        <v>Outils de communication pour valoriser le projet</v>
      </c>
      <c r="I65" s="160">
        <f>B121</f>
        <v>0</v>
      </c>
    </row>
    <row r="66" spans="1:9" ht="27.75" customHeight="1">
      <c r="A66" s="22" t="s">
        <v>116</v>
      </c>
      <c r="B66" s="21"/>
      <c r="C66" s="21"/>
      <c r="D66" s="21"/>
      <c r="E66" s="21"/>
      <c r="F66" s="21"/>
      <c r="G66" s="20"/>
      <c r="H66" s="23" t="str">
        <f aca="true" t="shared" si="1" ref="H66:I69">A124</f>
        <v>Objet de l'évaluation</v>
      </c>
      <c r="I66" s="160">
        <f t="shared" si="1"/>
        <v>0</v>
      </c>
    </row>
    <row r="67" spans="1:9" ht="15.75">
      <c r="A67" s="32"/>
      <c r="B67" s="26"/>
      <c r="C67" s="26"/>
      <c r="D67" s="26"/>
      <c r="E67" s="26"/>
      <c r="F67" s="26"/>
      <c r="G67" s="27"/>
      <c r="H67" s="23" t="str">
        <f t="shared" si="1"/>
        <v>Indicateurs utilisés</v>
      </c>
      <c r="I67" s="160">
        <f t="shared" si="1"/>
        <v>0</v>
      </c>
    </row>
    <row r="68" spans="1:9" ht="15.75" customHeight="1">
      <c r="A68" s="32"/>
      <c r="B68" s="26"/>
      <c r="C68" s="26"/>
      <c r="D68" s="26"/>
      <c r="E68" s="26"/>
      <c r="F68" s="26"/>
      <c r="G68" s="27"/>
      <c r="H68" s="23" t="str">
        <f t="shared" si="1"/>
        <v>Outils d'évaluation</v>
      </c>
      <c r="I68" s="160">
        <f t="shared" si="1"/>
        <v>0</v>
      </c>
    </row>
    <row r="69" spans="1:9" ht="15.75" customHeight="1">
      <c r="A69" s="55" t="s">
        <v>115</v>
      </c>
      <c r="B69" s="185"/>
      <c r="C69" s="186"/>
      <c r="D69" s="187"/>
      <c r="E69" s="57"/>
      <c r="F69" s="57"/>
      <c r="G69" s="59"/>
      <c r="H69" s="23" t="str">
        <f t="shared" si="1"/>
        <v>Résultats attendus</v>
      </c>
      <c r="I69" s="160">
        <f t="shared" si="1"/>
        <v>0</v>
      </c>
    </row>
    <row r="70" spans="1:9" ht="18.75">
      <c r="A70" s="56"/>
      <c r="B70" s="66"/>
      <c r="C70" s="66"/>
      <c r="D70" s="66"/>
      <c r="E70" s="57"/>
      <c r="F70" s="57"/>
      <c r="G70" s="59"/>
      <c r="H70" s="23" t="str">
        <f>A$134</f>
        <v>Fournitures </v>
      </c>
      <c r="I70" s="160">
        <f>B$134</f>
        <v>0</v>
      </c>
    </row>
    <row r="71" spans="1:13" ht="15.75" customHeight="1">
      <c r="A71" s="55" t="s">
        <v>114</v>
      </c>
      <c r="B71" s="185"/>
      <c r="C71" s="186"/>
      <c r="D71" s="187"/>
      <c r="E71" s="57"/>
      <c r="F71" s="57"/>
      <c r="G71" s="59"/>
      <c r="H71" s="23" t="str">
        <f>A$134</f>
        <v>Fournitures </v>
      </c>
      <c r="I71" s="161">
        <f>C$134</f>
        <v>0</v>
      </c>
      <c r="M71" s="82"/>
    </row>
    <row r="72" spans="1:9" ht="18.75">
      <c r="A72" s="56"/>
      <c r="B72" s="66"/>
      <c r="C72" s="66"/>
      <c r="D72" s="66"/>
      <c r="E72" s="57"/>
      <c r="F72" s="57"/>
      <c r="G72" s="59"/>
      <c r="H72" s="23" t="str">
        <f>A$135</f>
        <v>Autres (à préciser) </v>
      </c>
      <c r="I72" s="160">
        <f>B$135</f>
        <v>0</v>
      </c>
    </row>
    <row r="73" spans="1:9" ht="15.75" customHeight="1">
      <c r="A73" s="55" t="s">
        <v>113</v>
      </c>
      <c r="B73" s="185"/>
      <c r="C73" s="186"/>
      <c r="D73" s="187"/>
      <c r="E73" s="57"/>
      <c r="F73" s="57"/>
      <c r="G73" s="59"/>
      <c r="H73" s="23" t="str">
        <f>A$135</f>
        <v>Autres (à préciser) </v>
      </c>
      <c r="I73" s="161">
        <f>C$135</f>
        <v>0</v>
      </c>
    </row>
    <row r="74" spans="1:9" ht="18.75">
      <c r="A74" s="64"/>
      <c r="B74" s="66"/>
      <c r="C74" s="66"/>
      <c r="D74" s="66"/>
      <c r="E74" s="57"/>
      <c r="F74" s="57"/>
      <c r="G74" s="59"/>
      <c r="H74" s="23" t="str">
        <f>A$138</f>
        <v>Sous-traitance générale</v>
      </c>
      <c r="I74" s="160">
        <f>B$138</f>
        <v>0</v>
      </c>
    </row>
    <row r="75" spans="1:9" ht="15.75" customHeight="1">
      <c r="A75" s="55" t="s">
        <v>127</v>
      </c>
      <c r="B75" s="173"/>
      <c r="C75" s="174"/>
      <c r="D75" s="174"/>
      <c r="E75" s="174"/>
      <c r="F75" s="175"/>
      <c r="G75" s="59"/>
      <c r="H75" s="23" t="str">
        <f>A$138</f>
        <v>Sous-traitance générale</v>
      </c>
      <c r="I75" s="161">
        <f>C$138</f>
        <v>0</v>
      </c>
    </row>
    <row r="76" spans="1:9" ht="18.75">
      <c r="A76" s="55" t="s">
        <v>134</v>
      </c>
      <c r="B76" s="91"/>
      <c r="C76" s="58"/>
      <c r="D76" s="58"/>
      <c r="E76" s="58"/>
      <c r="F76" s="58"/>
      <c r="G76" s="58"/>
      <c r="H76" s="23" t="str">
        <f>A$139</f>
        <v>Formation des bénévoles</v>
      </c>
      <c r="I76" s="160">
        <f>B$139</f>
        <v>0</v>
      </c>
    </row>
    <row r="77" spans="1:9" ht="18.75">
      <c r="A77" s="81" t="s">
        <v>142</v>
      </c>
      <c r="B77" s="120"/>
      <c r="C77" s="122" t="s">
        <v>135</v>
      </c>
      <c r="D77" s="183"/>
      <c r="E77" s="184"/>
      <c r="F77" s="58"/>
      <c r="G77" s="58"/>
      <c r="H77" s="23" t="str">
        <f>A$139</f>
        <v>Formation des bénévoles</v>
      </c>
      <c r="I77" s="161">
        <f>C$139</f>
        <v>0</v>
      </c>
    </row>
    <row r="78" spans="1:9" ht="18.75">
      <c r="A78" s="56"/>
      <c r="B78" s="57"/>
      <c r="C78" s="57"/>
      <c r="D78" s="57"/>
      <c r="E78" s="57"/>
      <c r="F78" s="57"/>
      <c r="G78" s="59"/>
      <c r="H78" s="23" t="str">
        <f>A$140</f>
        <v>Locations immobilières et mobilières</v>
      </c>
      <c r="I78" s="160">
        <f>B$140</f>
        <v>0</v>
      </c>
    </row>
    <row r="79" spans="1:9" ht="15.75" customHeight="1">
      <c r="A79" s="55" t="s">
        <v>112</v>
      </c>
      <c r="B79" s="121"/>
      <c r="C79" s="122" t="s">
        <v>155</v>
      </c>
      <c r="D79" s="92"/>
      <c r="E79" s="57"/>
      <c r="F79" s="59"/>
      <c r="G79" s="59"/>
      <c r="H79" s="23" t="str">
        <f>A$140</f>
        <v>Locations immobilières et mobilières</v>
      </c>
      <c r="I79" s="161">
        <f>C$140</f>
        <v>0</v>
      </c>
    </row>
    <row r="80" spans="1:9" ht="18.75">
      <c r="A80" s="56"/>
      <c r="B80" s="60"/>
      <c r="C80" s="57"/>
      <c r="D80" s="57"/>
      <c r="E80" s="57"/>
      <c r="F80" s="57"/>
      <c r="G80" s="59"/>
      <c r="H80" s="23" t="str">
        <f>A$141</f>
        <v>Travaux d’entretien et de réparation</v>
      </c>
      <c r="I80" s="160">
        <f>B$141</f>
        <v>0</v>
      </c>
    </row>
    <row r="81" spans="1:9" ht="15.75" customHeight="1">
      <c r="A81" s="55" t="s">
        <v>111</v>
      </c>
      <c r="B81" s="178"/>
      <c r="C81" s="179"/>
      <c r="D81" s="180"/>
      <c r="E81" s="61"/>
      <c r="F81" s="62"/>
      <c r="G81" s="62"/>
      <c r="H81" s="23" t="str">
        <f>A$141</f>
        <v>Travaux d’entretien et de réparation</v>
      </c>
      <c r="I81" s="161">
        <f>C$141</f>
        <v>0</v>
      </c>
    </row>
    <row r="82" spans="1:10" ht="15.75">
      <c r="A82" s="32"/>
      <c r="B82" s="26"/>
      <c r="C82" s="26"/>
      <c r="D82" s="26"/>
      <c r="E82" s="26"/>
      <c r="F82" s="26"/>
      <c r="G82" s="27"/>
      <c r="H82" s="23" t="str">
        <f>A$142</f>
        <v>Documentation</v>
      </c>
      <c r="I82" s="160">
        <f>B$142</f>
        <v>0</v>
      </c>
      <c r="J82" s="159"/>
    </row>
    <row r="83" spans="1:10" ht="30" customHeight="1">
      <c r="A83" s="22" t="s">
        <v>110</v>
      </c>
      <c r="B83" s="21"/>
      <c r="C83" s="21"/>
      <c r="D83" s="21"/>
      <c r="E83" s="21"/>
      <c r="F83" s="21"/>
      <c r="G83" s="20"/>
      <c r="H83" s="23" t="str">
        <f>A$142</f>
        <v>Documentation</v>
      </c>
      <c r="I83" s="161">
        <f>C$142</f>
        <v>0</v>
      </c>
      <c r="J83" s="159"/>
    </row>
    <row r="84" spans="1:12" s="172" customFormat="1" ht="21">
      <c r="A84" s="207" t="s">
        <v>189</v>
      </c>
      <c r="B84" s="207"/>
      <c r="C84" s="207"/>
      <c r="D84" s="207"/>
      <c r="E84" s="207"/>
      <c r="F84" s="207"/>
      <c r="G84" s="207"/>
      <c r="H84" s="168" t="str">
        <f>A$143</f>
        <v>Assurances</v>
      </c>
      <c r="I84" s="169">
        <f>B$143</f>
        <v>0</v>
      </c>
      <c r="J84" s="170"/>
      <c r="K84" s="171"/>
      <c r="L84" s="171"/>
    </row>
    <row r="85" spans="1:10" ht="18.75">
      <c r="A85" s="124" t="s">
        <v>190</v>
      </c>
      <c r="B85" s="125"/>
      <c r="C85" s="125"/>
      <c r="D85" s="125"/>
      <c r="E85" s="125"/>
      <c r="F85" s="125"/>
      <c r="G85" s="126"/>
      <c r="H85" s="23" t="str">
        <f>A$143</f>
        <v>Assurances</v>
      </c>
      <c r="I85" s="161">
        <f>C$143</f>
        <v>0</v>
      </c>
      <c r="J85" s="159"/>
    </row>
    <row r="86" spans="1:18" s="129" customFormat="1" ht="45" customHeight="1" thickBot="1">
      <c r="A86" s="182" t="s">
        <v>181</v>
      </c>
      <c r="B86" s="182"/>
      <c r="C86" s="182"/>
      <c r="D86" s="182"/>
      <c r="E86" s="26"/>
      <c r="F86" s="26"/>
      <c r="G86" s="27"/>
      <c r="H86" s="23" t="str">
        <f>A$144</f>
        <v>Études et recherches</v>
      </c>
      <c r="I86" s="160">
        <f>B$144</f>
        <v>0</v>
      </c>
      <c r="J86" s="159"/>
      <c r="K86" s="127"/>
      <c r="L86" s="127"/>
      <c r="M86" s="128"/>
      <c r="N86" s="128"/>
      <c r="O86" s="128"/>
      <c r="P86" s="128"/>
      <c r="Q86" s="128"/>
      <c r="R86" s="128"/>
    </row>
    <row r="87" spans="1:10" ht="126.75" customHeight="1" thickBot="1">
      <c r="A87" s="221"/>
      <c r="B87" s="222"/>
      <c r="C87" s="222"/>
      <c r="D87" s="222"/>
      <c r="E87" s="222"/>
      <c r="F87" s="222"/>
      <c r="G87" s="223"/>
      <c r="H87" s="23" t="str">
        <f>A$144</f>
        <v>Études et recherches</v>
      </c>
      <c r="I87" s="161">
        <f>C$144</f>
        <v>0</v>
      </c>
      <c r="J87" s="159"/>
    </row>
    <row r="88" spans="1:26" ht="21.75" customHeight="1">
      <c r="A88" s="78" t="s">
        <v>139</v>
      </c>
      <c r="B88" s="36"/>
      <c r="C88" s="36"/>
      <c r="D88" s="36"/>
      <c r="E88" s="36"/>
      <c r="F88" s="36"/>
      <c r="G88" s="36"/>
      <c r="H88" s="23" t="str">
        <f>A$145</f>
        <v>Autres (à préciser) </v>
      </c>
      <c r="I88" s="160">
        <f>B$145</f>
        <v>0</v>
      </c>
      <c r="J88" s="159"/>
      <c r="P88" s="17">
        <f>LEN(A87)</f>
        <v>0</v>
      </c>
      <c r="T88"/>
      <c r="U88"/>
      <c r="V88"/>
      <c r="W88"/>
      <c r="X88"/>
      <c r="Y88"/>
      <c r="Z88"/>
    </row>
    <row r="89" spans="1:10" ht="23.25" customHeight="1">
      <c r="A89" s="52" t="s">
        <v>140</v>
      </c>
      <c r="B89" s="36"/>
      <c r="C89" s="36"/>
      <c r="D89" s="36"/>
      <c r="E89" s="36"/>
      <c r="F89" s="36"/>
      <c r="G89" s="36"/>
      <c r="H89" s="23" t="str">
        <f>A$145</f>
        <v>Autres (à préciser) </v>
      </c>
      <c r="I89" s="161">
        <f>C$145</f>
        <v>0</v>
      </c>
      <c r="J89" s="159"/>
    </row>
    <row r="90" spans="1:10" ht="18.75" customHeight="1" thickBot="1">
      <c r="A90" s="182" t="s">
        <v>181</v>
      </c>
      <c r="B90" s="182"/>
      <c r="C90" s="182"/>
      <c r="D90" s="182"/>
      <c r="E90" s="26"/>
      <c r="F90" s="26"/>
      <c r="G90" s="27"/>
      <c r="H90" s="23" t="str">
        <f>A$148</f>
        <v>Honoraires, rémunération d'intermédiaires</v>
      </c>
      <c r="I90" s="160">
        <f>B$148</f>
        <v>0</v>
      </c>
      <c r="J90" s="159"/>
    </row>
    <row r="91" spans="1:10" ht="156.75" customHeight="1" thickBot="1">
      <c r="A91" s="221"/>
      <c r="B91" s="222"/>
      <c r="C91" s="222"/>
      <c r="D91" s="222"/>
      <c r="E91" s="222"/>
      <c r="F91" s="222"/>
      <c r="G91" s="223"/>
      <c r="H91" s="23" t="str">
        <f>A$148</f>
        <v>Honoraires, rémunération d'intermédiaires</v>
      </c>
      <c r="I91" s="161">
        <f>C$148</f>
        <v>0</v>
      </c>
      <c r="J91" s="159"/>
    </row>
    <row r="92" spans="1:10" ht="15.75" customHeight="1">
      <c r="A92" s="55"/>
      <c r="B92" s="67"/>
      <c r="C92" s="57"/>
      <c r="D92" s="57"/>
      <c r="E92" s="57"/>
      <c r="F92" s="57"/>
      <c r="G92" s="27"/>
      <c r="H92" s="23" t="str">
        <f>A$149</f>
        <v>Publicités, publications</v>
      </c>
      <c r="I92" s="161">
        <f>C$149</f>
        <v>0</v>
      </c>
      <c r="J92" s="159"/>
    </row>
    <row r="93" spans="1:10" ht="23.25" customHeight="1">
      <c r="A93" s="52" t="s">
        <v>188</v>
      </c>
      <c r="B93" s="36"/>
      <c r="C93" s="36"/>
      <c r="D93" s="36"/>
      <c r="E93" s="36"/>
      <c r="F93" s="36"/>
      <c r="G93" s="36"/>
      <c r="H93" s="23" t="str">
        <f>A$145</f>
        <v>Autres (à préciser) </v>
      </c>
      <c r="I93" s="161">
        <f>C$145</f>
        <v>0</v>
      </c>
      <c r="J93" s="159"/>
    </row>
    <row r="94" spans="1:10" ht="18.75" customHeight="1" thickBot="1">
      <c r="A94" s="182" t="s">
        <v>181</v>
      </c>
      <c r="B94" s="182"/>
      <c r="C94" s="182"/>
      <c r="D94" s="182"/>
      <c r="E94" s="26"/>
      <c r="F94" s="26"/>
      <c r="G94" s="27"/>
      <c r="H94" s="23" t="str">
        <f>A$148</f>
        <v>Honoraires, rémunération d'intermédiaires</v>
      </c>
      <c r="I94" s="160">
        <f>B$148</f>
        <v>0</v>
      </c>
      <c r="J94" s="159"/>
    </row>
    <row r="95" spans="1:10" ht="156.75" customHeight="1" thickBot="1">
      <c r="A95" s="221"/>
      <c r="B95" s="222"/>
      <c r="C95" s="222"/>
      <c r="D95" s="222"/>
      <c r="E95" s="222"/>
      <c r="F95" s="222"/>
      <c r="G95" s="223"/>
      <c r="H95" s="23" t="str">
        <f>A$148</f>
        <v>Honoraires, rémunération d'intermédiaires</v>
      </c>
      <c r="I95" s="161">
        <f>C$148</f>
        <v>0</v>
      </c>
      <c r="J95" s="159"/>
    </row>
    <row r="96" spans="1:10" ht="15.75" customHeight="1">
      <c r="A96" s="167"/>
      <c r="B96" s="67"/>
      <c r="C96" s="57"/>
      <c r="D96" s="57"/>
      <c r="E96" s="57"/>
      <c r="F96" s="57"/>
      <c r="G96" s="27"/>
      <c r="H96" s="23" t="str">
        <f>A$149</f>
        <v>Publicités, publications</v>
      </c>
      <c r="I96" s="161">
        <f>C$149</f>
        <v>0</v>
      </c>
      <c r="J96" s="159"/>
    </row>
    <row r="97" spans="1:10" ht="20.25" customHeight="1">
      <c r="A97" s="55"/>
      <c r="B97" s="67"/>
      <c r="C97" s="57"/>
      <c r="D97" s="57"/>
      <c r="E97" s="57"/>
      <c r="F97" s="59"/>
      <c r="G97" s="27"/>
      <c r="H97" s="23" t="str">
        <f>A$152</f>
        <v>Frais postaux et téléphone</v>
      </c>
      <c r="I97" s="161">
        <f>C$152</f>
        <v>0</v>
      </c>
      <c r="J97" s="159"/>
    </row>
    <row r="98" spans="1:10" ht="15.75" customHeight="1">
      <c r="A98" s="52" t="s">
        <v>136</v>
      </c>
      <c r="B98" s="67"/>
      <c r="C98" s="57"/>
      <c r="D98" s="57"/>
      <c r="E98" s="57"/>
      <c r="F98" s="59"/>
      <c r="G98" s="49"/>
      <c r="H98" s="23" t="str">
        <f>A$153</f>
        <v>Autres (à préciser)</v>
      </c>
      <c r="I98" s="160">
        <f>B$153</f>
        <v>0</v>
      </c>
      <c r="J98" s="159"/>
    </row>
    <row r="99" spans="1:10" ht="47.25" customHeight="1" thickBot="1">
      <c r="A99" s="182" t="s">
        <v>181</v>
      </c>
      <c r="B99" s="182"/>
      <c r="C99" s="182"/>
      <c r="D99" s="182"/>
      <c r="E99" s="88"/>
      <c r="F99" s="89"/>
      <c r="G99" s="90"/>
      <c r="H99" s="23" t="str">
        <f>A$153</f>
        <v>Autres (à préciser)</v>
      </c>
      <c r="I99" s="161">
        <f>C$153</f>
        <v>0</v>
      </c>
      <c r="J99" s="159"/>
    </row>
    <row r="100" spans="1:10" ht="130.5" customHeight="1">
      <c r="A100" s="80" t="s">
        <v>185</v>
      </c>
      <c r="B100" s="204"/>
      <c r="C100" s="205"/>
      <c r="D100" s="205"/>
      <c r="E100" s="205"/>
      <c r="F100" s="206"/>
      <c r="G100" s="49"/>
      <c r="H100" s="23" t="str">
        <f>A$155</f>
        <v>63 - Impôts et taxes</v>
      </c>
      <c r="I100" s="160">
        <f>B$155</f>
        <v>0</v>
      </c>
      <c r="J100" s="159"/>
    </row>
    <row r="101" spans="1:16" ht="24.75" customHeight="1" thickBot="1">
      <c r="A101" s="85"/>
      <c r="B101" s="86"/>
      <c r="C101" s="87"/>
      <c r="D101" s="87"/>
      <c r="E101" s="87"/>
      <c r="F101" s="87"/>
      <c r="G101" s="49"/>
      <c r="H101" s="23" t="str">
        <f>A$155</f>
        <v>63 - Impôts et taxes</v>
      </c>
      <c r="I101" s="161">
        <f>C$155</f>
        <v>0</v>
      </c>
      <c r="J101" s="159"/>
      <c r="P101" s="17">
        <f>LEN(B100)</f>
        <v>0</v>
      </c>
    </row>
    <row r="102" spans="1:9" ht="95.25" customHeight="1">
      <c r="A102" s="80" t="s">
        <v>186</v>
      </c>
      <c r="B102" s="204"/>
      <c r="C102" s="205"/>
      <c r="D102" s="205"/>
      <c r="E102" s="205"/>
      <c r="F102" s="206"/>
      <c r="G102" s="49"/>
      <c r="H102" s="23" t="str">
        <f>A$157</f>
        <v>Salaires bruts (affectés au projet)</v>
      </c>
      <c r="I102" s="160">
        <f>B$157</f>
        <v>0</v>
      </c>
    </row>
    <row r="103" spans="1:9" ht="37.5">
      <c r="A103" s="130" t="s">
        <v>157</v>
      </c>
      <c r="B103" s="131"/>
      <c r="C103" s="132"/>
      <c r="D103" s="132"/>
      <c r="E103" s="132"/>
      <c r="F103" s="133"/>
      <c r="G103" s="49"/>
      <c r="H103" s="23" t="str">
        <f>A$158</f>
        <v>Charges sociales de l'employeur</v>
      </c>
      <c r="I103" s="161">
        <f>C$158</f>
        <v>0</v>
      </c>
    </row>
    <row r="104" spans="1:9" ht="37.5">
      <c r="A104" s="130" t="s">
        <v>156</v>
      </c>
      <c r="B104" s="131"/>
      <c r="C104" s="132"/>
      <c r="D104" s="132"/>
      <c r="E104" s="132"/>
      <c r="F104" s="133"/>
      <c r="G104" s="49"/>
      <c r="H104" s="23" t="str">
        <f>A$159</f>
        <v>Autres (à préciser) </v>
      </c>
      <c r="I104" s="160">
        <f>B$159</f>
        <v>0</v>
      </c>
    </row>
    <row r="105" spans="1:9" ht="42" customHeight="1">
      <c r="A105" s="85" t="s">
        <v>158</v>
      </c>
      <c r="B105" s="131"/>
      <c r="C105" s="132"/>
      <c r="D105" s="132"/>
      <c r="E105" s="132"/>
      <c r="F105" s="133"/>
      <c r="G105" s="49"/>
      <c r="H105" s="23" t="str">
        <f>A$159</f>
        <v>Autres (à préciser) </v>
      </c>
      <c r="I105" s="161">
        <f>C$159</f>
        <v>0</v>
      </c>
    </row>
    <row r="106" spans="1:9" ht="18.75">
      <c r="A106" s="85"/>
      <c r="B106" s="86"/>
      <c r="C106" s="87"/>
      <c r="D106" s="87"/>
      <c r="E106" s="87"/>
      <c r="F106" s="87"/>
      <c r="G106" s="49"/>
      <c r="H106" s="163" t="str">
        <f>A$161</f>
        <v>65 - Autres charges de gestion courante</v>
      </c>
      <c r="I106" s="160">
        <f>B$161</f>
        <v>0</v>
      </c>
    </row>
    <row r="107" spans="1:9" ht="25.5" customHeight="1">
      <c r="A107" s="85"/>
      <c r="B107" s="86"/>
      <c r="C107" s="87"/>
      <c r="D107" s="87"/>
      <c r="E107" s="87"/>
      <c r="F107" s="87"/>
      <c r="G107" s="49"/>
      <c r="H107" s="23" t="str">
        <f>A$162</f>
        <v>Total Général*</v>
      </c>
      <c r="I107" s="161">
        <f>B$162</f>
        <v>0</v>
      </c>
    </row>
    <row r="108" spans="1:9" ht="159" customHeight="1">
      <c r="A108" s="80" t="s">
        <v>182</v>
      </c>
      <c r="B108" s="224"/>
      <c r="C108" s="225"/>
      <c r="D108" s="225"/>
      <c r="E108" s="225"/>
      <c r="F108" s="226"/>
      <c r="G108" s="79"/>
      <c r="H108" s="23" t="str">
        <f aca="true" t="shared" si="2" ref="H108:I110">A167</f>
        <v>Auto financements</v>
      </c>
      <c r="I108" s="164">
        <f t="shared" si="2"/>
        <v>0</v>
      </c>
    </row>
    <row r="109" spans="1:9" ht="45" customHeight="1">
      <c r="A109" s="85"/>
      <c r="B109" s="86"/>
      <c r="C109" s="87"/>
      <c r="D109" s="87"/>
      <c r="E109" s="87"/>
      <c r="F109" s="87"/>
      <c r="G109" s="49"/>
      <c r="H109" s="23" t="str">
        <f t="shared" si="2"/>
        <v>Autres</v>
      </c>
      <c r="I109" s="164">
        <f t="shared" si="2"/>
        <v>0</v>
      </c>
    </row>
    <row r="110" spans="1:9" ht="20.25" customHeight="1">
      <c r="A110" s="216" t="s">
        <v>170</v>
      </c>
      <c r="B110" s="217"/>
      <c r="C110" s="217"/>
      <c r="D110" s="217"/>
      <c r="E110" s="217"/>
      <c r="F110" s="217"/>
      <c r="G110" s="49"/>
      <c r="H110" s="23" t="str">
        <f t="shared" si="2"/>
        <v>Coût global</v>
      </c>
      <c r="I110" s="164">
        <f t="shared" si="2"/>
        <v>0</v>
      </c>
    </row>
    <row r="111" spans="1:9" ht="43.5" customHeight="1">
      <c r="A111" s="138"/>
      <c r="B111" s="166" t="s">
        <v>180</v>
      </c>
      <c r="C111" s="181" t="s">
        <v>159</v>
      </c>
      <c r="D111" s="181"/>
      <c r="E111" s="181" t="s">
        <v>179</v>
      </c>
      <c r="F111" s="181"/>
      <c r="G111" s="79"/>
      <c r="H111" s="23" t="str">
        <f>E133</f>
        <v>Fonds Européens</v>
      </c>
      <c r="I111" s="164">
        <f>F133</f>
        <v>0</v>
      </c>
    </row>
    <row r="112" spans="1:9" ht="33.75" customHeight="1">
      <c r="A112" s="139" t="s">
        <v>160</v>
      </c>
      <c r="B112" s="137"/>
      <c r="C112" s="218"/>
      <c r="D112" s="219"/>
      <c r="E112" s="218" t="s">
        <v>67</v>
      </c>
      <c r="F112" s="219"/>
      <c r="G112" s="79"/>
      <c r="H112" s="147" t="s">
        <v>178</v>
      </c>
      <c r="I112" s="160">
        <f>E135</f>
        <v>0</v>
      </c>
    </row>
    <row r="113" spans="1:9" ht="33.75" customHeight="1">
      <c r="A113" s="139" t="s">
        <v>161</v>
      </c>
      <c r="B113" s="136"/>
      <c r="C113" s="218"/>
      <c r="D113" s="219"/>
      <c r="E113" s="218" t="s">
        <v>67</v>
      </c>
      <c r="F113" s="219"/>
      <c r="G113" s="79"/>
      <c r="H113" s="23" t="str">
        <f aca="true" t="shared" si="3" ref="H113:I117">E141</f>
        <v>Etat </v>
      </c>
      <c r="I113" s="164">
        <f t="shared" si="3"/>
        <v>0</v>
      </c>
    </row>
    <row r="114" spans="1:9" ht="33.75" customHeight="1">
      <c r="A114" s="139" t="s">
        <v>162</v>
      </c>
      <c r="B114" s="136"/>
      <c r="C114" s="218"/>
      <c r="D114" s="219"/>
      <c r="E114" s="218" t="s">
        <v>67</v>
      </c>
      <c r="F114" s="219"/>
      <c r="G114" s="79"/>
      <c r="H114" s="23" t="str">
        <f t="shared" si="3"/>
        <v>Région </v>
      </c>
      <c r="I114" s="164">
        <f t="shared" si="3"/>
        <v>0</v>
      </c>
    </row>
    <row r="115" spans="1:9" ht="33.75" customHeight="1">
      <c r="A115" s="139" t="s">
        <v>163</v>
      </c>
      <c r="B115" s="136"/>
      <c r="C115" s="218"/>
      <c r="D115" s="219"/>
      <c r="E115" s="218" t="s">
        <v>67</v>
      </c>
      <c r="F115" s="219"/>
      <c r="G115" s="79"/>
      <c r="H115" s="23" t="str">
        <f t="shared" si="3"/>
        <v>Département</v>
      </c>
      <c r="I115" s="164">
        <f t="shared" si="3"/>
        <v>0</v>
      </c>
    </row>
    <row r="116" spans="1:9" ht="33.75" customHeight="1">
      <c r="A116" s="139" t="s">
        <v>164</v>
      </c>
      <c r="B116" s="136"/>
      <c r="C116" s="218"/>
      <c r="D116" s="219"/>
      <c r="E116" s="218" t="s">
        <v>67</v>
      </c>
      <c r="F116" s="219"/>
      <c r="G116" s="79"/>
      <c r="H116" s="23" t="str">
        <f t="shared" si="3"/>
        <v>EPCI</v>
      </c>
      <c r="I116" s="164">
        <f t="shared" si="3"/>
        <v>0</v>
      </c>
    </row>
    <row r="117" spans="1:9" ht="33.75" customHeight="1">
      <c r="A117" s="139" t="s">
        <v>174</v>
      </c>
      <c r="B117" s="136"/>
      <c r="C117" s="218"/>
      <c r="D117" s="219"/>
      <c r="E117" s="218" t="s">
        <v>67</v>
      </c>
      <c r="F117" s="219"/>
      <c r="G117" s="79"/>
      <c r="H117" s="23" t="str">
        <f t="shared" si="3"/>
        <v>Commune</v>
      </c>
      <c r="I117" s="164">
        <f t="shared" si="3"/>
        <v>0</v>
      </c>
    </row>
    <row r="118" spans="1:9" ht="33.75" customHeight="1">
      <c r="A118" s="85"/>
      <c r="B118" s="134"/>
      <c r="C118" s="135"/>
      <c r="D118" s="135"/>
      <c r="E118" s="135"/>
      <c r="F118" s="135"/>
      <c r="G118" s="49"/>
      <c r="H118" s="23" t="e">
        <f>#REF!</f>
        <v>#REF!</v>
      </c>
      <c r="I118" s="164" t="e">
        <f>#REF!</f>
        <v>#REF!</v>
      </c>
    </row>
    <row r="119" spans="1:9" ht="64.5" customHeight="1">
      <c r="A119" s="80" t="s">
        <v>165</v>
      </c>
      <c r="B119" s="246"/>
      <c r="C119" s="247"/>
      <c r="D119" s="247"/>
      <c r="E119" s="247"/>
      <c r="F119" s="248"/>
      <c r="G119" s="27"/>
      <c r="H119" s="23" t="str">
        <f aca="true" t="shared" si="4" ref="H119:I122">E146</f>
        <v>Autofinancement</v>
      </c>
      <c r="I119" s="164">
        <f t="shared" si="4"/>
        <v>0</v>
      </c>
    </row>
    <row r="120" spans="1:9" ht="18.75">
      <c r="A120" s="68"/>
      <c r="B120" s="57"/>
      <c r="C120" s="57"/>
      <c r="D120" s="57"/>
      <c r="E120" s="57"/>
      <c r="F120" s="59"/>
      <c r="G120" s="27"/>
      <c r="H120" s="23" t="str">
        <f t="shared" si="4"/>
        <v> Autres</v>
      </c>
      <c r="I120" s="164">
        <f t="shared" si="4"/>
        <v>0</v>
      </c>
    </row>
    <row r="121" spans="1:9" ht="47.25" customHeight="1">
      <c r="A121" s="80" t="s">
        <v>108</v>
      </c>
      <c r="B121" s="208"/>
      <c r="C121" s="209"/>
      <c r="D121" s="209"/>
      <c r="E121" s="209"/>
      <c r="F121" s="210"/>
      <c r="G121" s="51"/>
      <c r="H121" s="23" t="str">
        <f t="shared" si="4"/>
        <v>Cotisation des Adhérents</v>
      </c>
      <c r="I121" s="164">
        <f t="shared" si="4"/>
        <v>0</v>
      </c>
    </row>
    <row r="122" spans="1:9" ht="32.25" customHeight="1">
      <c r="A122" s="68"/>
      <c r="B122" s="57"/>
      <c r="C122" s="57"/>
      <c r="D122" s="57"/>
      <c r="E122" s="57"/>
      <c r="F122" s="59"/>
      <c r="G122" s="27"/>
      <c r="H122" s="23" t="str">
        <f t="shared" si="4"/>
        <v>Total Général*</v>
      </c>
      <c r="I122" s="164">
        <f t="shared" si="4"/>
        <v>0</v>
      </c>
    </row>
    <row r="123" spans="1:9" ht="31.5" customHeight="1">
      <c r="A123" s="213" t="s">
        <v>166</v>
      </c>
      <c r="B123" s="214"/>
      <c r="C123" s="214"/>
      <c r="D123" s="214"/>
      <c r="E123" s="214"/>
      <c r="F123" s="215"/>
      <c r="G123" s="51"/>
      <c r="H123" s="23"/>
      <c r="I123" s="161"/>
    </row>
    <row r="124" spans="1:9" ht="27" customHeight="1">
      <c r="A124" s="140" t="s">
        <v>167</v>
      </c>
      <c r="B124" s="208"/>
      <c r="C124" s="209"/>
      <c r="D124" s="209"/>
      <c r="E124" s="209"/>
      <c r="F124" s="210"/>
      <c r="G124" s="49"/>
      <c r="H124" s="23"/>
      <c r="I124" s="161"/>
    </row>
    <row r="125" spans="1:9" ht="45.75" customHeight="1">
      <c r="A125" s="140" t="s">
        <v>109</v>
      </c>
      <c r="B125" s="208"/>
      <c r="C125" s="209"/>
      <c r="D125" s="209"/>
      <c r="E125" s="209"/>
      <c r="F125" s="210"/>
      <c r="G125" s="49"/>
      <c r="H125" s="23"/>
      <c r="I125" s="161"/>
    </row>
    <row r="126" spans="1:9" ht="45.75" customHeight="1">
      <c r="A126" s="140" t="s">
        <v>168</v>
      </c>
      <c r="B126" s="208"/>
      <c r="C126" s="209"/>
      <c r="D126" s="209"/>
      <c r="E126" s="209"/>
      <c r="F126" s="210"/>
      <c r="G126" s="49"/>
      <c r="H126" s="23"/>
      <c r="I126" s="160"/>
    </row>
    <row r="127" spans="1:9" ht="45.75" customHeight="1">
      <c r="A127" s="140" t="s">
        <v>169</v>
      </c>
      <c r="B127" s="208"/>
      <c r="C127" s="209"/>
      <c r="D127" s="209"/>
      <c r="E127" s="209"/>
      <c r="F127" s="210"/>
      <c r="G127" s="49"/>
      <c r="H127" s="23"/>
      <c r="I127" s="161"/>
    </row>
    <row r="128" spans="1:9" ht="18.75" customHeight="1">
      <c r="A128" s="35"/>
      <c r="B128" s="26"/>
      <c r="C128" s="26"/>
      <c r="D128" s="50"/>
      <c r="E128" s="50"/>
      <c r="F128" s="50"/>
      <c r="G128" s="47"/>
      <c r="H128" s="23"/>
      <c r="I128" s="160"/>
    </row>
    <row r="129" spans="1:9" ht="27" customHeight="1">
      <c r="A129" s="22" t="s">
        <v>107</v>
      </c>
      <c r="B129" s="21"/>
      <c r="C129" s="21"/>
      <c r="D129" s="21"/>
      <c r="E129" s="21"/>
      <c r="F129" s="21"/>
      <c r="G129" s="20"/>
      <c r="H129" s="23"/>
      <c r="I129" s="161"/>
    </row>
    <row r="130" spans="1:9" ht="15">
      <c r="A130" s="37"/>
      <c r="B130" s="26"/>
      <c r="C130" s="26"/>
      <c r="D130" s="26"/>
      <c r="E130" s="26"/>
      <c r="F130" s="26"/>
      <c r="G130" s="27"/>
      <c r="H130" s="23"/>
      <c r="I130" s="160"/>
    </row>
    <row r="131" spans="1:9" ht="16.5" thickBot="1">
      <c r="A131" s="28" t="s">
        <v>106</v>
      </c>
      <c r="B131" s="26"/>
      <c r="C131" s="26"/>
      <c r="D131" s="26"/>
      <c r="E131" s="26"/>
      <c r="F131" s="26"/>
      <c r="G131" s="27"/>
      <c r="H131" s="23"/>
      <c r="I131" s="161"/>
    </row>
    <row r="132" spans="1:9" ht="15.75" thickBot="1">
      <c r="A132" s="19" t="s">
        <v>105</v>
      </c>
      <c r="B132" s="18" t="s">
        <v>171</v>
      </c>
      <c r="C132" s="18" t="s">
        <v>103</v>
      </c>
      <c r="D132" s="27"/>
      <c r="E132" s="19" t="s">
        <v>104</v>
      </c>
      <c r="F132" s="18" t="s">
        <v>103</v>
      </c>
      <c r="G132" s="27"/>
      <c r="H132" s="23"/>
      <c r="I132" s="160"/>
    </row>
    <row r="133" spans="1:9" ht="18.75">
      <c r="A133" s="107" t="s">
        <v>102</v>
      </c>
      <c r="B133" s="108"/>
      <c r="C133" s="109"/>
      <c r="D133" s="59"/>
      <c r="E133" s="83" t="s">
        <v>94</v>
      </c>
      <c r="F133" s="203"/>
      <c r="G133" s="27"/>
      <c r="H133" s="23"/>
      <c r="I133" s="161"/>
    </row>
    <row r="134" spans="1:9" ht="40.5" customHeight="1" thickBot="1">
      <c r="A134" s="69" t="s">
        <v>187</v>
      </c>
      <c r="B134" s="101"/>
      <c r="C134" s="103"/>
      <c r="D134" s="59"/>
      <c r="E134" s="84" t="s">
        <v>141</v>
      </c>
      <c r="F134" s="192"/>
      <c r="G134" s="27"/>
      <c r="H134" s="23"/>
      <c r="I134" s="160"/>
    </row>
    <row r="135" spans="1:9" ht="18.75">
      <c r="A135" s="244" t="s">
        <v>100</v>
      </c>
      <c r="B135" s="235"/>
      <c r="C135" s="237"/>
      <c r="D135" s="59"/>
      <c r="E135" s="193"/>
      <c r="F135" s="194"/>
      <c r="G135" s="27"/>
      <c r="H135" s="23"/>
      <c r="I135" s="161"/>
    </row>
    <row r="136" spans="1:9" ht="19.5" thickBot="1">
      <c r="A136" s="245"/>
      <c r="B136" s="249"/>
      <c r="C136" s="250"/>
      <c r="D136" s="59"/>
      <c r="E136" s="195"/>
      <c r="F136" s="196"/>
      <c r="G136" s="27"/>
      <c r="H136" s="23"/>
      <c r="I136" s="160"/>
    </row>
    <row r="137" spans="1:9" ht="21" customHeight="1">
      <c r="A137" s="107" t="s">
        <v>99</v>
      </c>
      <c r="B137" s="108"/>
      <c r="C137" s="109"/>
      <c r="D137" s="59"/>
      <c r="E137" s="195"/>
      <c r="F137" s="196"/>
      <c r="G137" s="27"/>
      <c r="H137" s="23"/>
      <c r="I137" s="161"/>
    </row>
    <row r="138" spans="1:9" ht="18.75">
      <c r="A138" s="69" t="s">
        <v>97</v>
      </c>
      <c r="B138" s="154"/>
      <c r="C138" s="106"/>
      <c r="D138" s="59"/>
      <c r="E138" s="195"/>
      <c r="F138" s="196"/>
      <c r="G138" s="27"/>
      <c r="H138" s="23"/>
      <c r="I138" s="160"/>
    </row>
    <row r="139" spans="1:9" ht="24.75" customHeight="1">
      <c r="A139" s="69" t="s">
        <v>95</v>
      </c>
      <c r="B139" s="155"/>
      <c r="C139" s="105"/>
      <c r="D139" s="59"/>
      <c r="E139" s="195"/>
      <c r="F139" s="196"/>
      <c r="G139" s="27"/>
      <c r="H139" s="23"/>
      <c r="I139" s="161"/>
    </row>
    <row r="140" spans="1:9" ht="18.75" customHeight="1" thickBot="1">
      <c r="A140" s="69" t="s">
        <v>93</v>
      </c>
      <c r="B140" s="155"/>
      <c r="C140" s="105"/>
      <c r="D140" s="59"/>
      <c r="E140" s="197"/>
      <c r="F140" s="198"/>
      <c r="G140" s="27"/>
      <c r="H140" s="23"/>
      <c r="I140" s="160"/>
    </row>
    <row r="141" spans="1:9" ht="37.5">
      <c r="A141" s="69" t="s">
        <v>92</v>
      </c>
      <c r="B141" s="155"/>
      <c r="C141" s="105"/>
      <c r="D141" s="59"/>
      <c r="E141" s="72" t="s">
        <v>96</v>
      </c>
      <c r="F141" s="98"/>
      <c r="G141" s="27"/>
      <c r="H141" s="23"/>
      <c r="I141" s="161"/>
    </row>
    <row r="142" spans="1:9" ht="27.75" customHeight="1">
      <c r="A142" s="69" t="s">
        <v>91</v>
      </c>
      <c r="B142" s="155"/>
      <c r="C142" s="105"/>
      <c r="D142" s="59"/>
      <c r="E142" s="72" t="s">
        <v>98</v>
      </c>
      <c r="F142" s="98"/>
      <c r="G142" s="27"/>
      <c r="H142" s="23"/>
      <c r="I142" s="160"/>
    </row>
    <row r="143" spans="1:9" ht="18.75" customHeight="1">
      <c r="A143" s="69" t="s">
        <v>90</v>
      </c>
      <c r="B143" s="155"/>
      <c r="C143" s="105"/>
      <c r="D143" s="59"/>
      <c r="E143" s="70" t="s">
        <v>0</v>
      </c>
      <c r="F143" s="97"/>
      <c r="G143" s="27"/>
      <c r="H143" s="23"/>
      <c r="I143" s="161"/>
    </row>
    <row r="144" spans="1:9" ht="18.75" customHeight="1">
      <c r="A144" s="69" t="s">
        <v>89</v>
      </c>
      <c r="B144" s="156"/>
      <c r="C144" s="104"/>
      <c r="D144" s="59"/>
      <c r="E144" s="71" t="s">
        <v>1</v>
      </c>
      <c r="F144" s="97"/>
      <c r="G144" s="27"/>
      <c r="H144" s="23"/>
      <c r="I144" s="160"/>
    </row>
    <row r="145" spans="1:9" ht="18.75" customHeight="1">
      <c r="A145" s="238" t="s">
        <v>100</v>
      </c>
      <c r="B145" s="199"/>
      <c r="C145" s="201"/>
      <c r="D145" s="59"/>
      <c r="E145" s="70" t="s">
        <v>101</v>
      </c>
      <c r="F145" s="97"/>
      <c r="G145" s="27"/>
      <c r="H145" s="23"/>
      <c r="I145" s="161"/>
    </row>
    <row r="146" spans="1:9" ht="18.75" customHeight="1" thickBot="1">
      <c r="A146" s="243"/>
      <c r="B146" s="200"/>
      <c r="C146" s="202"/>
      <c r="D146" s="59"/>
      <c r="E146" s="151" t="s">
        <v>176</v>
      </c>
      <c r="F146" s="152"/>
      <c r="G146" s="27"/>
      <c r="H146" s="23"/>
      <c r="I146" s="160"/>
    </row>
    <row r="147" spans="1:9" ht="18.75">
      <c r="A147" s="107" t="s">
        <v>88</v>
      </c>
      <c r="B147" s="108"/>
      <c r="C147" s="109"/>
      <c r="D147" s="59"/>
      <c r="E147" s="73" t="s">
        <v>87</v>
      </c>
      <c r="F147" s="99"/>
      <c r="G147" s="27"/>
      <c r="H147" s="23"/>
      <c r="I147" s="161"/>
    </row>
    <row r="148" spans="1:9" ht="38.25" thickBot="1">
      <c r="A148" s="69" t="s">
        <v>86</v>
      </c>
      <c r="B148" s="101"/>
      <c r="C148" s="104"/>
      <c r="D148" s="59"/>
      <c r="E148" s="153" t="s">
        <v>85</v>
      </c>
      <c r="F148" s="100"/>
      <c r="G148" s="27"/>
      <c r="H148" s="23"/>
      <c r="I148" s="160"/>
    </row>
    <row r="149" spans="1:9" ht="18.75">
      <c r="A149" s="69" t="s">
        <v>84</v>
      </c>
      <c r="B149" s="102"/>
      <c r="C149" s="105"/>
      <c r="D149" s="59"/>
      <c r="E149" s="229" t="s">
        <v>74</v>
      </c>
      <c r="F149" s="191">
        <f>SUM(F141:F148)+F133</f>
        <v>0</v>
      </c>
      <c r="G149" s="27"/>
      <c r="H149" s="23"/>
      <c r="I149" s="161"/>
    </row>
    <row r="150" spans="1:9" ht="15.75" customHeight="1" thickBot="1">
      <c r="A150" s="69" t="s">
        <v>83</v>
      </c>
      <c r="B150" s="102"/>
      <c r="C150" s="105"/>
      <c r="D150" s="59"/>
      <c r="E150" s="230"/>
      <c r="F150" s="192"/>
      <c r="G150" s="27"/>
      <c r="H150" s="23"/>
      <c r="I150" s="160"/>
    </row>
    <row r="151" spans="1:9" ht="40.5" customHeight="1">
      <c r="A151" s="69" t="s">
        <v>82</v>
      </c>
      <c r="B151" s="102"/>
      <c r="C151" s="105"/>
      <c r="D151" s="59"/>
      <c r="E151" s="57"/>
      <c r="F151" s="57"/>
      <c r="G151" s="27"/>
      <c r="H151" s="23"/>
      <c r="I151" s="161"/>
    </row>
    <row r="152" spans="1:9" ht="18.75" customHeight="1">
      <c r="A152" s="69" t="s">
        <v>81</v>
      </c>
      <c r="B152" s="102"/>
      <c r="C152" s="105"/>
      <c r="D152" s="59"/>
      <c r="E152" s="57"/>
      <c r="F152" s="57"/>
      <c r="G152" s="27"/>
      <c r="H152" s="23"/>
      <c r="I152" s="160"/>
    </row>
    <row r="153" spans="1:9" ht="18.75" customHeight="1">
      <c r="A153" s="238" t="s">
        <v>80</v>
      </c>
      <c r="B153" s="231"/>
      <c r="C153" s="233"/>
      <c r="D153" s="59"/>
      <c r="E153" s="59"/>
      <c r="F153" s="57"/>
      <c r="G153" s="27"/>
      <c r="H153" s="23"/>
      <c r="I153" s="161"/>
    </row>
    <row r="154" spans="1:9" ht="18.75" customHeight="1" thickBot="1">
      <c r="A154" s="238"/>
      <c r="B154" s="232"/>
      <c r="C154" s="234"/>
      <c r="D154" s="59"/>
      <c r="E154" s="59"/>
      <c r="F154" s="59"/>
      <c r="G154" s="27"/>
      <c r="H154" s="23"/>
      <c r="I154" s="160"/>
    </row>
    <row r="155" spans="1:9" ht="15.75" customHeight="1" thickBot="1">
      <c r="A155" s="113" t="s">
        <v>79</v>
      </c>
      <c r="B155" s="114"/>
      <c r="C155" s="115"/>
      <c r="D155" s="59"/>
      <c r="E155" s="59"/>
      <c r="F155" s="57"/>
      <c r="G155" s="27"/>
      <c r="H155" s="23"/>
      <c r="I155" s="161"/>
    </row>
    <row r="156" spans="1:9" ht="27.75" customHeight="1" thickBot="1">
      <c r="A156" s="110" t="s">
        <v>78</v>
      </c>
      <c r="B156" s="111"/>
      <c r="C156" s="112"/>
      <c r="D156" s="59"/>
      <c r="E156" s="19" t="s">
        <v>172</v>
      </c>
      <c r="F156" s="19" t="s">
        <v>173</v>
      </c>
      <c r="G156" s="27"/>
      <c r="H156" s="23"/>
      <c r="I156" s="160"/>
    </row>
    <row r="157" spans="1:9" ht="18.75" customHeight="1">
      <c r="A157" s="69" t="s">
        <v>77</v>
      </c>
      <c r="B157" s="102"/>
      <c r="C157" s="105"/>
      <c r="D157" s="59"/>
      <c r="E157" s="143">
        <f>+B162</f>
        <v>0</v>
      </c>
      <c r="F157" s="96">
        <f>+F149</f>
        <v>0</v>
      </c>
      <c r="G157" s="27"/>
      <c r="H157" s="23"/>
      <c r="I157" s="161"/>
    </row>
    <row r="158" spans="1:9" ht="18.75" customHeight="1">
      <c r="A158" s="69" t="s">
        <v>76</v>
      </c>
      <c r="B158" s="102"/>
      <c r="C158" s="105"/>
      <c r="D158" s="59"/>
      <c r="E158" s="59"/>
      <c r="F158" s="59"/>
      <c r="G158" s="27"/>
      <c r="H158" s="23"/>
      <c r="I158" s="160"/>
    </row>
    <row r="159" spans="1:9" ht="18.75" customHeight="1">
      <c r="A159" s="69" t="s">
        <v>137</v>
      </c>
      <c r="B159" s="235"/>
      <c r="C159" s="237"/>
      <c r="D159" s="59"/>
      <c r="E159" s="59"/>
      <c r="F159" s="59"/>
      <c r="G159" s="27"/>
      <c r="H159" s="23"/>
      <c r="I159" s="161"/>
    </row>
    <row r="160" spans="1:9" ht="18.75" customHeight="1" thickBot="1">
      <c r="A160" s="74"/>
      <c r="B160" s="236"/>
      <c r="C160" s="202"/>
      <c r="D160" s="59"/>
      <c r="E160" s="59"/>
      <c r="F160" s="59"/>
      <c r="G160" s="27"/>
      <c r="H160" s="23"/>
      <c r="I160" s="160"/>
    </row>
    <row r="161" spans="1:9" ht="15.75" customHeight="1" thickBot="1">
      <c r="A161" s="110" t="s">
        <v>75</v>
      </c>
      <c r="B161" s="117"/>
      <c r="C161" s="118"/>
      <c r="D161" s="59"/>
      <c r="E161" s="59"/>
      <c r="F161" s="59"/>
      <c r="G161" s="27"/>
      <c r="H161" s="23"/>
      <c r="I161" s="161"/>
    </row>
    <row r="162" spans="1:9" ht="39.75" customHeight="1">
      <c r="A162" s="227" t="s">
        <v>74</v>
      </c>
      <c r="B162" s="239">
        <f>SUM(C133:C161)</f>
        <v>0</v>
      </c>
      <c r="C162" s="240"/>
      <c r="D162" s="59"/>
      <c r="E162" s="59"/>
      <c r="F162" s="59"/>
      <c r="G162" s="27"/>
      <c r="H162" s="23"/>
      <c r="I162" s="160"/>
    </row>
    <row r="163" spans="1:9" ht="15.75" customHeight="1" thickBot="1">
      <c r="A163" s="228"/>
      <c r="B163" s="241"/>
      <c r="C163" s="242"/>
      <c r="D163" s="59"/>
      <c r="E163" s="59"/>
      <c r="F163" s="59"/>
      <c r="G163" s="27"/>
      <c r="H163" s="23"/>
      <c r="I163" s="161"/>
    </row>
    <row r="164" spans="1:9" ht="15.75" customHeight="1">
      <c r="A164" s="75" t="s">
        <v>138</v>
      </c>
      <c r="B164" s="57"/>
      <c r="C164" s="57"/>
      <c r="D164" s="57"/>
      <c r="E164" s="59"/>
      <c r="F164" s="59"/>
      <c r="G164" s="27"/>
      <c r="H164" s="23"/>
      <c r="I164" s="160"/>
    </row>
    <row r="165" spans="1:9" ht="19.5" thickBot="1">
      <c r="A165" s="68"/>
      <c r="B165" s="57"/>
      <c r="C165" s="57"/>
      <c r="D165" s="57"/>
      <c r="E165" s="59"/>
      <c r="F165" s="59"/>
      <c r="G165" s="27"/>
      <c r="H165" s="23"/>
      <c r="I165" s="161"/>
    </row>
    <row r="166" spans="1:9" ht="19.5" thickBot="1">
      <c r="A166" s="76"/>
      <c r="B166" s="141" t="s">
        <v>73</v>
      </c>
      <c r="C166" s="59"/>
      <c r="D166" s="59"/>
      <c r="E166" s="59"/>
      <c r="F166" s="59"/>
      <c r="G166" s="27"/>
      <c r="H166" s="23"/>
      <c r="I166" s="160"/>
    </row>
    <row r="167" spans="1:9" ht="19.5" thickBot="1">
      <c r="A167" s="77" t="s">
        <v>72</v>
      </c>
      <c r="B167" s="142"/>
      <c r="C167" s="59"/>
      <c r="D167" s="59"/>
      <c r="E167" s="59"/>
      <c r="F167" s="59"/>
      <c r="G167" s="27"/>
      <c r="H167" s="23"/>
      <c r="I167" s="161"/>
    </row>
    <row r="168" spans="1:9" ht="19.5" thickBot="1">
      <c r="A168" s="77" t="s">
        <v>7</v>
      </c>
      <c r="B168" s="142"/>
      <c r="C168" s="59"/>
      <c r="D168" s="59"/>
      <c r="E168" s="59"/>
      <c r="F168" s="59"/>
      <c r="G168" s="27"/>
      <c r="H168" s="23"/>
      <c r="I168" s="160"/>
    </row>
    <row r="169" spans="1:9" ht="19.5" thickBot="1">
      <c r="A169" s="77" t="s">
        <v>71</v>
      </c>
      <c r="B169" s="142"/>
      <c r="C169" s="59"/>
      <c r="D169" s="59"/>
      <c r="E169" s="59"/>
      <c r="F169" s="59"/>
      <c r="G169" s="27"/>
      <c r="H169" s="23"/>
      <c r="I169" s="161"/>
    </row>
    <row r="170" spans="1:9" ht="18.75">
      <c r="A170" s="38"/>
      <c r="B170" s="26"/>
      <c r="C170" s="59"/>
      <c r="D170" s="26"/>
      <c r="E170" s="27"/>
      <c r="F170" s="27"/>
      <c r="G170" s="27"/>
      <c r="H170" s="23"/>
      <c r="I170" s="160"/>
    </row>
    <row r="171" spans="1:9" ht="18.75">
      <c r="A171" s="28" t="s">
        <v>70</v>
      </c>
      <c r="B171" s="26"/>
      <c r="C171" s="59"/>
      <c r="D171" s="28" t="s">
        <v>69</v>
      </c>
      <c r="E171" s="27"/>
      <c r="F171" s="27"/>
      <c r="G171" s="27"/>
      <c r="H171" s="23"/>
      <c r="I171" s="161"/>
    </row>
    <row r="172" spans="1:9" ht="15">
      <c r="A172" s="27"/>
      <c r="B172" s="27"/>
      <c r="C172" s="27"/>
      <c r="D172" s="27"/>
      <c r="E172" s="27"/>
      <c r="F172" s="27"/>
      <c r="G172" s="27"/>
      <c r="H172" s="23"/>
      <c r="I172" s="160"/>
    </row>
    <row r="173" spans="1:9" ht="15">
      <c r="A173" s="27"/>
      <c r="B173" s="27"/>
      <c r="C173" s="27"/>
      <c r="D173" s="27"/>
      <c r="E173" s="27"/>
      <c r="F173" s="27"/>
      <c r="G173" s="27"/>
      <c r="H173" s="23"/>
      <c r="I173" s="161"/>
    </row>
    <row r="174" spans="1:9" ht="15">
      <c r="A174" s="27"/>
      <c r="B174" s="27"/>
      <c r="C174" s="27"/>
      <c r="D174" s="27"/>
      <c r="E174"/>
      <c r="F174"/>
      <c r="G174" s="27"/>
      <c r="H174" s="23"/>
      <c r="I174" s="160"/>
    </row>
    <row r="175" spans="8:9" ht="15">
      <c r="H175" s="23"/>
      <c r="I175" s="161"/>
    </row>
    <row r="176" spans="8:9" ht="15">
      <c r="H176" s="23"/>
      <c r="I176" s="160"/>
    </row>
    <row r="177" spans="8:9" ht="15">
      <c r="H177" s="23"/>
      <c r="I177" s="161"/>
    </row>
    <row r="178" spans="8:9" ht="15">
      <c r="H178" s="23"/>
      <c r="I178" s="160"/>
    </row>
    <row r="179" spans="8:9" ht="15">
      <c r="H179" s="23"/>
      <c r="I179" s="161"/>
    </row>
    <row r="180" spans="8:9" ht="15">
      <c r="H180" s="23"/>
      <c r="I180" s="160"/>
    </row>
    <row r="181" spans="8:9" ht="15">
      <c r="H181" s="23"/>
      <c r="I181" s="161"/>
    </row>
    <row r="182" spans="8:9" ht="15">
      <c r="H182" s="23"/>
      <c r="I182" s="160"/>
    </row>
    <row r="183" spans="8:9" ht="15">
      <c r="H183" s="23"/>
      <c r="I183" s="161"/>
    </row>
    <row r="184" spans="8:9" ht="15">
      <c r="H184" s="23"/>
      <c r="I184" s="160"/>
    </row>
    <row r="185" spans="8:9" ht="15">
      <c r="H185" s="23"/>
      <c r="I185" s="161"/>
    </row>
    <row r="186" spans="8:9" ht="15">
      <c r="H186" s="23"/>
      <c r="I186" s="160"/>
    </row>
    <row r="187" spans="8:9" ht="15">
      <c r="H187" s="23"/>
      <c r="I187" s="161"/>
    </row>
    <row r="188" spans="8:9" ht="15">
      <c r="H188" s="23"/>
      <c r="I188" s="160"/>
    </row>
    <row r="189" spans="8:9" ht="15">
      <c r="H189" s="162"/>
      <c r="I189" s="161"/>
    </row>
    <row r="190" spans="8:9" ht="15">
      <c r="H190" s="162"/>
      <c r="I190" s="160"/>
    </row>
    <row r="191" ht="15">
      <c r="I191" s="158"/>
    </row>
    <row r="193" ht="15">
      <c r="I193" s="158"/>
    </row>
    <row r="195" ht="15">
      <c r="I195" s="158"/>
    </row>
  </sheetData>
  <sheetProtection formatCells="0" selectLockedCells="1"/>
  <autoFilter ref="H1:H195"/>
  <mergeCells count="79">
    <mergeCell ref="A1:G1"/>
    <mergeCell ref="A4:G4"/>
    <mergeCell ref="A6:G6"/>
    <mergeCell ref="A8:G8"/>
    <mergeCell ref="A5:G5"/>
    <mergeCell ref="A2:G2"/>
    <mergeCell ref="C135:C136"/>
    <mergeCell ref="B127:F127"/>
    <mergeCell ref="B125:F125"/>
    <mergeCell ref="B126:F126"/>
    <mergeCell ref="B121:F121"/>
    <mergeCell ref="E112:F112"/>
    <mergeCell ref="E116:F116"/>
    <mergeCell ref="E117:F117"/>
    <mergeCell ref="E114:F114"/>
    <mergeCell ref="E115:F115"/>
    <mergeCell ref="A145:A146"/>
    <mergeCell ref="A135:A136"/>
    <mergeCell ref="B119:F119"/>
    <mergeCell ref="C112:D112"/>
    <mergeCell ref="C113:D113"/>
    <mergeCell ref="C114:D114"/>
    <mergeCell ref="C115:D115"/>
    <mergeCell ref="C116:D116"/>
    <mergeCell ref="C117:D117"/>
    <mergeCell ref="B135:B136"/>
    <mergeCell ref="A162:A163"/>
    <mergeCell ref="E149:E150"/>
    <mergeCell ref="B153:B154"/>
    <mergeCell ref="C153:C154"/>
    <mergeCell ref="B159:B160"/>
    <mergeCell ref="C159:C160"/>
    <mergeCell ref="A153:A154"/>
    <mergeCell ref="B162:C163"/>
    <mergeCell ref="B21:F21"/>
    <mergeCell ref="B45:D45"/>
    <mergeCell ref="B108:F108"/>
    <mergeCell ref="B100:F100"/>
    <mergeCell ref="A87:G87"/>
    <mergeCell ref="A91:G91"/>
    <mergeCell ref="B29:D29"/>
    <mergeCell ref="B43:D43"/>
    <mergeCell ref="B47:D47"/>
    <mergeCell ref="A95:G95"/>
    <mergeCell ref="D77:E77"/>
    <mergeCell ref="B75:F75"/>
    <mergeCell ref="B69:D69"/>
    <mergeCell ref="B71:D71"/>
    <mergeCell ref="B73:D73"/>
    <mergeCell ref="B124:F124"/>
    <mergeCell ref="A38:B38"/>
    <mergeCell ref="B55:D55"/>
    <mergeCell ref="B31:C31"/>
    <mergeCell ref="A123:F123"/>
    <mergeCell ref="A110:F110"/>
    <mergeCell ref="E113:F113"/>
    <mergeCell ref="B57:D57"/>
    <mergeCell ref="B63:D63"/>
    <mergeCell ref="A94:D94"/>
    <mergeCell ref="B49:D49"/>
    <mergeCell ref="A37:B37"/>
    <mergeCell ref="B14:F14"/>
    <mergeCell ref="F149:F150"/>
    <mergeCell ref="E135:F140"/>
    <mergeCell ref="B145:B146"/>
    <mergeCell ref="C145:C146"/>
    <mergeCell ref="F133:F134"/>
    <mergeCell ref="B102:F102"/>
    <mergeCell ref="A84:G84"/>
    <mergeCell ref="B23:F23"/>
    <mergeCell ref="A36:B36"/>
    <mergeCell ref="B81:D81"/>
    <mergeCell ref="E111:F111"/>
    <mergeCell ref="A86:D86"/>
    <mergeCell ref="A90:D90"/>
    <mergeCell ref="C111:D111"/>
    <mergeCell ref="A99:D99"/>
    <mergeCell ref="D25:E25"/>
    <mergeCell ref="B59:D59"/>
  </mergeCells>
  <dataValidations count="2">
    <dataValidation type="textLength" allowBlank="1" showInputMessage="1" showErrorMessage="1" sqref="A87">
      <formula1>0</formula1>
      <formula2>1000</formula2>
    </dataValidation>
    <dataValidation type="list" allowBlank="1" showInputMessage="1" showErrorMessage="1" sqref="E112:F117">
      <formula1>"Financier,Conseil/expertise,Opérationnel,Selectionnez"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52" r:id="rId2"/>
  <rowBreaks count="3" manualBreakCount="3">
    <brk id="82" max="6" man="1"/>
    <brk id="107" max="6" man="1"/>
    <brk id="12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1:F35"/>
  <sheetViews>
    <sheetView zoomScalePageLayoutView="0" workbookViewId="0" topLeftCell="C1">
      <selection activeCell="C12" sqref="C12"/>
    </sheetView>
  </sheetViews>
  <sheetFormatPr defaultColWidth="11.421875" defaultRowHeight="12.75"/>
  <cols>
    <col min="2" max="2" width="37.57421875" style="0" customWidth="1"/>
    <col min="3" max="3" width="18.7109375" style="0" customWidth="1"/>
    <col min="4" max="4" width="36.28125" style="0" customWidth="1"/>
    <col min="5" max="5" width="59.57421875" style="0" customWidth="1"/>
    <col min="11" max="11" width="35.140625" style="0" bestFit="1" customWidth="1"/>
  </cols>
  <sheetData>
    <row r="1" spans="2:5" ht="30">
      <c r="B1" s="11" t="s">
        <v>8</v>
      </c>
      <c r="C1" s="4" t="s">
        <v>152</v>
      </c>
      <c r="D1" s="4" t="s">
        <v>14</v>
      </c>
      <c r="E1" s="14" t="s">
        <v>32</v>
      </c>
    </row>
    <row r="2" spans="2:6" ht="12.75">
      <c r="B2" s="11" t="s">
        <v>67</v>
      </c>
      <c r="C2" s="11" t="s">
        <v>67</v>
      </c>
      <c r="D2" s="11" t="s">
        <v>67</v>
      </c>
      <c r="E2" s="14" t="s">
        <v>49</v>
      </c>
      <c r="F2" s="12" t="s">
        <v>68</v>
      </c>
    </row>
    <row r="3" spans="2:5" ht="63">
      <c r="B3" s="8" t="s">
        <v>12</v>
      </c>
      <c r="C3" s="123" t="s">
        <v>143</v>
      </c>
      <c r="D3" s="10" t="s">
        <v>22</v>
      </c>
      <c r="E3" s="15" t="s">
        <v>33</v>
      </c>
    </row>
    <row r="4" spans="2:5" ht="63">
      <c r="B4" s="8" t="s">
        <v>11</v>
      </c>
      <c r="C4" s="123" t="s">
        <v>144</v>
      </c>
      <c r="D4" s="1" t="s">
        <v>18</v>
      </c>
      <c r="E4" s="15" t="s">
        <v>52</v>
      </c>
    </row>
    <row r="5" spans="2:5" ht="47.25">
      <c r="B5" s="6" t="s">
        <v>10</v>
      </c>
      <c r="C5" s="123" t="s">
        <v>145</v>
      </c>
      <c r="D5" s="10" t="s">
        <v>26</v>
      </c>
      <c r="E5" s="15" t="s">
        <v>62</v>
      </c>
    </row>
    <row r="6" spans="2:5" ht="31.5">
      <c r="B6" s="6" t="s">
        <v>2</v>
      </c>
      <c r="C6" s="123" t="s">
        <v>146</v>
      </c>
      <c r="D6" s="5" t="s">
        <v>19</v>
      </c>
      <c r="E6" s="15" t="s">
        <v>60</v>
      </c>
    </row>
    <row r="7" spans="2:5" ht="47.25">
      <c r="B7" s="8" t="s">
        <v>13</v>
      </c>
      <c r="C7" s="123" t="s">
        <v>147</v>
      </c>
      <c r="D7" s="6" t="s">
        <v>28</v>
      </c>
      <c r="E7" s="15" t="s">
        <v>64</v>
      </c>
    </row>
    <row r="8" spans="2:5" ht="173.25">
      <c r="B8" s="7" t="s">
        <v>9</v>
      </c>
      <c r="C8" s="123" t="s">
        <v>175</v>
      </c>
      <c r="D8" s="10" t="s">
        <v>20</v>
      </c>
      <c r="E8" s="15" t="s">
        <v>61</v>
      </c>
    </row>
    <row r="9" spans="2:5" ht="47.25">
      <c r="B9" s="8" t="s">
        <v>4</v>
      </c>
      <c r="C9" s="123" t="s">
        <v>148</v>
      </c>
      <c r="D9" s="6" t="s">
        <v>27</v>
      </c>
      <c r="E9" s="15" t="s">
        <v>45</v>
      </c>
    </row>
    <row r="10" spans="2:5" ht="31.5">
      <c r="B10" s="6" t="s">
        <v>1</v>
      </c>
      <c r="C10" s="123" t="s">
        <v>149</v>
      </c>
      <c r="D10" t="s">
        <v>25</v>
      </c>
      <c r="E10" s="15" t="s">
        <v>44</v>
      </c>
    </row>
    <row r="11" spans="2:5" ht="31.5">
      <c r="B11" s="6" t="s">
        <v>5</v>
      </c>
      <c r="C11" s="123" t="s">
        <v>150</v>
      </c>
      <c r="D11" s="5" t="s">
        <v>16</v>
      </c>
      <c r="E11" s="15" t="s">
        <v>65</v>
      </c>
    </row>
    <row r="12" spans="2:5" ht="31.5">
      <c r="B12" s="8" t="s">
        <v>3</v>
      </c>
      <c r="C12" s="123" t="s">
        <v>151</v>
      </c>
      <c r="D12" s="13" t="s">
        <v>31</v>
      </c>
      <c r="E12" s="15" t="s">
        <v>57</v>
      </c>
    </row>
    <row r="13" spans="2:5" ht="12.75">
      <c r="B13" s="6" t="s">
        <v>6</v>
      </c>
      <c r="D13" s="5" t="s">
        <v>15</v>
      </c>
      <c r="E13" s="15" t="s">
        <v>55</v>
      </c>
    </row>
    <row r="14" spans="2:5" ht="15">
      <c r="B14" s="2"/>
      <c r="D14" s="10" t="s">
        <v>24</v>
      </c>
      <c r="E14" s="15" t="s">
        <v>46</v>
      </c>
    </row>
    <row r="15" spans="2:5" ht="12.75">
      <c r="B15" s="9"/>
      <c r="D15" s="6" t="s">
        <v>30</v>
      </c>
      <c r="E15" s="15" t="s">
        <v>38</v>
      </c>
    </row>
    <row r="16" spans="2:5" ht="15">
      <c r="B16" s="3"/>
      <c r="D16" s="10" t="s">
        <v>21</v>
      </c>
      <c r="E16" s="15" t="s">
        <v>59</v>
      </c>
    </row>
    <row r="17" spans="4:5" ht="12.75">
      <c r="D17" s="5" t="s">
        <v>17</v>
      </c>
      <c r="E17" s="15" t="s">
        <v>48</v>
      </c>
    </row>
    <row r="18" spans="4:5" ht="12.75">
      <c r="D18" s="6" t="s">
        <v>29</v>
      </c>
      <c r="E18" s="15" t="s">
        <v>42</v>
      </c>
    </row>
    <row r="19" spans="4:5" ht="12.75">
      <c r="D19" s="10" t="s">
        <v>23</v>
      </c>
      <c r="E19" s="15" t="s">
        <v>43</v>
      </c>
    </row>
    <row r="20" ht="12.75">
      <c r="E20" s="15" t="s">
        <v>56</v>
      </c>
    </row>
    <row r="21" ht="12.75">
      <c r="E21" s="15" t="s">
        <v>47</v>
      </c>
    </row>
    <row r="22" ht="12.75">
      <c r="E22" s="15" t="s">
        <v>41</v>
      </c>
    </row>
    <row r="23" ht="12.75">
      <c r="E23" s="15" t="s">
        <v>54</v>
      </c>
    </row>
    <row r="24" ht="12.75">
      <c r="E24" s="15" t="s">
        <v>39</v>
      </c>
    </row>
    <row r="25" ht="12.75">
      <c r="E25" s="15" t="s">
        <v>36</v>
      </c>
    </row>
    <row r="26" ht="12.75">
      <c r="E26" s="15" t="s">
        <v>58</v>
      </c>
    </row>
    <row r="27" ht="12.75">
      <c r="E27" s="15" t="s">
        <v>53</v>
      </c>
    </row>
    <row r="28" ht="12.75">
      <c r="E28" s="15" t="s">
        <v>34</v>
      </c>
    </row>
    <row r="29" ht="12.75">
      <c r="E29" s="15" t="s">
        <v>66</v>
      </c>
    </row>
    <row r="30" ht="12.75">
      <c r="E30" s="15" t="s">
        <v>37</v>
      </c>
    </row>
    <row r="31" ht="12.75">
      <c r="E31" s="15" t="s">
        <v>50</v>
      </c>
    </row>
    <row r="32" ht="12.75">
      <c r="E32" s="15" t="s">
        <v>63</v>
      </c>
    </row>
    <row r="33" ht="12.75">
      <c r="E33" s="15" t="s">
        <v>40</v>
      </c>
    </row>
    <row r="34" ht="12.75">
      <c r="E34" s="15" t="s">
        <v>51</v>
      </c>
    </row>
    <row r="35" ht="12.75">
      <c r="E35" s="16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Dhersin Florence</cp:lastModifiedBy>
  <cp:lastPrinted>2017-09-06T06:03:22Z</cp:lastPrinted>
  <dcterms:created xsi:type="dcterms:W3CDTF">2006-06-15T10:40:15Z</dcterms:created>
  <dcterms:modified xsi:type="dcterms:W3CDTF">2018-07-02T12:14:34Z</dcterms:modified>
  <cp:category/>
  <cp:version/>
  <cp:contentType/>
  <cp:contentStatus/>
</cp:coreProperties>
</file>